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porabnik\OneDrive - Šolski center Novo mesto\Slike\Namizje\"/>
    </mc:Choice>
  </mc:AlternateContent>
  <xr:revisionPtr revIDLastSave="0" documentId="13_ncr:1_{3C45207C-7C7A-42B1-AD17-E5F28E1D96F5}" xr6:coauthVersionLast="47" xr6:coauthVersionMax="47" xr10:uidLastSave="{00000000-0000-0000-0000-000000000000}"/>
  <bookViews>
    <workbookView xWindow="-108" yWindow="-108" windowWidth="23256" windowHeight="12456" xr2:uid="{DBDFA2F1-B9BA-4D07-8210-E925410FE766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176" i="1" l="1"/>
  <c r="R176" i="1"/>
  <c r="L176" i="1"/>
  <c r="V175" i="1"/>
  <c r="R175" i="1"/>
  <c r="L175" i="1"/>
  <c r="V161" i="1"/>
  <c r="R161" i="1"/>
  <c r="L161" i="1"/>
  <c r="V160" i="1"/>
  <c r="R160" i="1"/>
  <c r="L160" i="1"/>
  <c r="V122" i="1"/>
  <c r="R122" i="1"/>
  <c r="L122" i="1"/>
  <c r="W122" i="1" s="1"/>
  <c r="V121" i="1"/>
  <c r="R121" i="1"/>
  <c r="L121" i="1"/>
  <c r="V113" i="1"/>
  <c r="R113" i="1"/>
  <c r="L113" i="1"/>
  <c r="V95" i="1"/>
  <c r="R95" i="1"/>
  <c r="L95" i="1"/>
  <c r="W95" i="1" s="1"/>
  <c r="V94" i="1"/>
  <c r="R94" i="1"/>
  <c r="L94" i="1"/>
  <c r="W176" i="1" l="1"/>
  <c r="W113" i="1"/>
  <c r="W161" i="1"/>
  <c r="W94" i="1"/>
  <c r="W160" i="1"/>
  <c r="W121" i="1"/>
  <c r="W175" i="1"/>
  <c r="V181" i="1"/>
  <c r="R181" i="1"/>
  <c r="L181" i="1"/>
  <c r="V180" i="1"/>
  <c r="R180" i="1"/>
  <c r="L180" i="1"/>
  <c r="W180" i="1" s="1"/>
  <c r="V168" i="1"/>
  <c r="R168" i="1"/>
  <c r="L168" i="1"/>
  <c r="V151" i="1"/>
  <c r="R151" i="1"/>
  <c r="L151" i="1"/>
  <c r="W151" i="1" s="1"/>
  <c r="V132" i="1"/>
  <c r="R132" i="1"/>
  <c r="L132" i="1"/>
  <c r="V120" i="1"/>
  <c r="R120" i="1"/>
  <c r="L120" i="1"/>
  <c r="W120" i="1" s="1"/>
  <c r="W132" i="1" l="1"/>
  <c r="W181" i="1"/>
  <c r="W168" i="1"/>
  <c r="V131" i="1"/>
  <c r="R131" i="1"/>
  <c r="L131" i="1"/>
  <c r="W131" i="1" l="1"/>
  <c r="V167" i="1"/>
  <c r="R167" i="1"/>
  <c r="L167" i="1"/>
  <c r="V174" i="1"/>
  <c r="R174" i="1"/>
  <c r="L174" i="1"/>
  <c r="V190" i="1"/>
  <c r="R190" i="1"/>
  <c r="L190" i="1"/>
  <c r="W190" i="1" s="1"/>
  <c r="W167" i="1" l="1"/>
  <c r="W174" i="1"/>
  <c r="V150" i="1"/>
  <c r="R150" i="1"/>
  <c r="L150" i="1"/>
  <c r="V130" i="1"/>
  <c r="R130" i="1"/>
  <c r="L130" i="1"/>
  <c r="V119" i="1"/>
  <c r="R119" i="1"/>
  <c r="L119" i="1"/>
  <c r="V18" i="1"/>
  <c r="R18" i="1"/>
  <c r="L18" i="1"/>
  <c r="V59" i="1"/>
  <c r="R59" i="1"/>
  <c r="L59" i="1"/>
  <c r="V93" i="1"/>
  <c r="R93" i="1"/>
  <c r="L93" i="1"/>
  <c r="V149" i="1"/>
  <c r="R149" i="1"/>
  <c r="L149" i="1"/>
  <c r="V112" i="1"/>
  <c r="R112" i="1"/>
  <c r="L112" i="1"/>
  <c r="V6" i="1"/>
  <c r="R6" i="1"/>
  <c r="L6" i="1"/>
  <c r="V38" i="1"/>
  <c r="R38" i="1"/>
  <c r="L38" i="1"/>
  <c r="V48" i="1"/>
  <c r="R48" i="1"/>
  <c r="L48" i="1"/>
  <c r="V12" i="1"/>
  <c r="R12" i="1"/>
  <c r="L12" i="1"/>
  <c r="V58" i="1"/>
  <c r="R58" i="1"/>
  <c r="L58" i="1"/>
  <c r="V111" i="1"/>
  <c r="R111" i="1"/>
  <c r="L111" i="1"/>
  <c r="V110" i="1"/>
  <c r="R110" i="1"/>
  <c r="L110" i="1"/>
  <c r="V189" i="1"/>
  <c r="R189" i="1"/>
  <c r="L189" i="1"/>
  <c r="V5" i="1"/>
  <c r="R5" i="1"/>
  <c r="L5" i="1"/>
  <c r="V75" i="1"/>
  <c r="R75" i="1"/>
  <c r="L75" i="1"/>
  <c r="W150" i="1" l="1"/>
  <c r="W6" i="1"/>
  <c r="W112" i="1"/>
  <c r="W189" i="1"/>
  <c r="W12" i="1"/>
  <c r="W110" i="1"/>
  <c r="W48" i="1"/>
  <c r="W149" i="1"/>
  <c r="W18" i="1"/>
  <c r="W75" i="1"/>
  <c r="W111" i="1"/>
  <c r="W38" i="1"/>
  <c r="W119" i="1"/>
  <c r="W93" i="1"/>
  <c r="W130" i="1"/>
  <c r="W5" i="1"/>
  <c r="W58" i="1"/>
  <c r="W59" i="1"/>
  <c r="V26" i="1"/>
  <c r="R26" i="1"/>
  <c r="L26" i="1"/>
  <c r="W26" i="1" s="1"/>
  <c r="V17" i="1" l="1"/>
  <c r="R17" i="1"/>
  <c r="L17" i="1"/>
  <c r="V57" i="1"/>
  <c r="R57" i="1"/>
  <c r="L57" i="1"/>
  <c r="V56" i="1"/>
  <c r="R56" i="1"/>
  <c r="L56" i="1"/>
  <c r="W56" i="1" s="1"/>
  <c r="V71" i="1"/>
  <c r="R71" i="1"/>
  <c r="L71" i="1"/>
  <c r="V92" i="1"/>
  <c r="R92" i="1"/>
  <c r="L92" i="1"/>
  <c r="V109" i="1"/>
  <c r="R109" i="1"/>
  <c r="L109" i="1"/>
  <c r="W109" i="1" s="1"/>
  <c r="V129" i="1"/>
  <c r="R129" i="1"/>
  <c r="L129" i="1"/>
  <c r="W129" i="1" s="1"/>
  <c r="V144" i="1"/>
  <c r="R144" i="1"/>
  <c r="L144" i="1"/>
  <c r="W144" i="1" s="1"/>
  <c r="V143" i="1"/>
  <c r="R143" i="1"/>
  <c r="L143" i="1"/>
  <c r="V142" i="1"/>
  <c r="R142" i="1"/>
  <c r="L142" i="1"/>
  <c r="W142" i="1" s="1"/>
  <c r="W57" i="1" l="1"/>
  <c r="W92" i="1"/>
  <c r="W17" i="1"/>
  <c r="W71" i="1"/>
  <c r="W143" i="1"/>
  <c r="V148" i="1"/>
  <c r="R148" i="1"/>
  <c r="L148" i="1"/>
  <c r="W148" i="1" s="1"/>
  <c r="V141" i="1"/>
  <c r="R141" i="1"/>
  <c r="L141" i="1"/>
  <c r="V91" i="1"/>
  <c r="R91" i="1"/>
  <c r="L91" i="1"/>
  <c r="V90" i="1"/>
  <c r="R90" i="1"/>
  <c r="L90" i="1"/>
  <c r="V55" i="1"/>
  <c r="R55" i="1"/>
  <c r="L55" i="1"/>
  <c r="W55" i="1" s="1"/>
  <c r="V47" i="1"/>
  <c r="R47" i="1"/>
  <c r="L47" i="1"/>
  <c r="V37" i="1"/>
  <c r="R37" i="1"/>
  <c r="L37" i="1"/>
  <c r="V11" i="1"/>
  <c r="R11" i="1"/>
  <c r="L11" i="1"/>
  <c r="W90" i="1" l="1"/>
  <c r="W47" i="1"/>
  <c r="W91" i="1"/>
  <c r="W37" i="1"/>
  <c r="W11" i="1"/>
  <c r="W141" i="1"/>
  <c r="V68" i="1"/>
  <c r="R68" i="1"/>
  <c r="L68" i="1"/>
  <c r="V67" i="1"/>
  <c r="R67" i="1"/>
  <c r="L67" i="1"/>
  <c r="W67" i="1" s="1"/>
  <c r="V106" i="1"/>
  <c r="R106" i="1"/>
  <c r="L106" i="1"/>
  <c r="V32" i="1"/>
  <c r="R32" i="1"/>
  <c r="L32" i="1"/>
  <c r="V186" i="1"/>
  <c r="R186" i="1"/>
  <c r="L186" i="1"/>
  <c r="W186" i="1" s="1"/>
  <c r="V105" i="1"/>
  <c r="R105" i="1"/>
  <c r="L105" i="1"/>
  <c r="W105" i="1" s="1"/>
  <c r="W32" i="1" l="1"/>
  <c r="W106" i="1"/>
  <c r="W68" i="1"/>
  <c r="V31" i="1"/>
  <c r="R31" i="1"/>
  <c r="L31" i="1"/>
  <c r="V45" i="1"/>
  <c r="R45" i="1"/>
  <c r="L45" i="1"/>
  <c r="W45" i="1" s="1"/>
  <c r="V87" i="1"/>
  <c r="R87" i="1"/>
  <c r="L87" i="1"/>
  <c r="V127" i="1"/>
  <c r="R127" i="1"/>
  <c r="L127" i="1"/>
  <c r="W127" i="1" s="1"/>
  <c r="V185" i="1"/>
  <c r="R185" i="1"/>
  <c r="L185" i="1"/>
  <c r="V65" i="1"/>
  <c r="R65" i="1"/>
  <c r="L65" i="1"/>
  <c r="W185" i="1" l="1"/>
  <c r="W65" i="1"/>
  <c r="W87" i="1"/>
  <c r="W31" i="1"/>
  <c r="V138" i="1"/>
  <c r="R138" i="1"/>
  <c r="L138" i="1"/>
  <c r="W138" i="1" s="1"/>
  <c r="V183" i="1"/>
  <c r="R183" i="1"/>
  <c r="L183" i="1"/>
  <c r="W183" i="1" s="1"/>
  <c r="V137" i="1"/>
  <c r="R137" i="1"/>
  <c r="L137" i="1"/>
  <c r="W137" i="1" s="1"/>
  <c r="V116" i="1"/>
  <c r="R116" i="1"/>
  <c r="L116" i="1"/>
  <c r="W116" i="1" s="1"/>
  <c r="V115" i="1"/>
  <c r="R115" i="1"/>
  <c r="L115" i="1"/>
  <c r="W115" i="1" s="1"/>
  <c r="V101" i="1"/>
  <c r="R101" i="1"/>
  <c r="L101" i="1"/>
  <c r="V41" i="1"/>
  <c r="R41" i="1"/>
  <c r="L41" i="1"/>
  <c r="W41" i="1" s="1"/>
  <c r="V136" i="1"/>
  <c r="R136" i="1"/>
  <c r="L136" i="1"/>
  <c r="W136" i="1" s="1"/>
  <c r="V21" i="1"/>
  <c r="R21" i="1"/>
  <c r="L21" i="1"/>
  <c r="W101" i="1" l="1"/>
  <c r="W21" i="1"/>
  <c r="V84" i="1"/>
  <c r="R84" i="1"/>
  <c r="L84" i="1"/>
  <c r="V20" i="1"/>
  <c r="R20" i="1"/>
  <c r="L20" i="1"/>
  <c r="W20" i="1" s="1"/>
  <c r="W84" i="1" l="1"/>
  <c r="V162" i="1"/>
  <c r="R162" i="1"/>
  <c r="L162" i="1"/>
  <c r="V135" i="1"/>
  <c r="R135" i="1"/>
  <c r="L135" i="1"/>
  <c r="V83" i="1"/>
  <c r="R83" i="1"/>
  <c r="L83" i="1"/>
  <c r="V14" i="1"/>
  <c r="R14" i="1"/>
  <c r="L14" i="1"/>
  <c r="W83" i="1" l="1"/>
  <c r="W135" i="1"/>
  <c r="W14" i="1"/>
  <c r="W162" i="1"/>
  <c r="V134" i="1" l="1"/>
  <c r="R134" i="1"/>
  <c r="L134" i="1"/>
  <c r="V114" i="1"/>
  <c r="R114" i="1"/>
  <c r="L114" i="1"/>
  <c r="V96" i="1"/>
  <c r="R96" i="1"/>
  <c r="L96" i="1"/>
  <c r="V82" i="1"/>
  <c r="R82" i="1"/>
  <c r="L82" i="1"/>
  <c r="V73" i="1"/>
  <c r="R73" i="1"/>
  <c r="L73" i="1"/>
  <c r="V62" i="1"/>
  <c r="R62" i="1"/>
  <c r="L62" i="1"/>
  <c r="V61" i="1"/>
  <c r="R61" i="1"/>
  <c r="L61" i="1"/>
  <c r="V28" i="1"/>
  <c r="R28" i="1"/>
  <c r="L28" i="1"/>
  <c r="V27" i="1"/>
  <c r="R27" i="1"/>
  <c r="L27" i="1"/>
  <c r="W27" i="1" s="1"/>
  <c r="V19" i="1"/>
  <c r="R19" i="1"/>
  <c r="L19" i="1"/>
  <c r="W28" i="1" l="1"/>
  <c r="W19" i="1"/>
  <c r="W82" i="1"/>
  <c r="W134" i="1"/>
  <c r="W62" i="1"/>
  <c r="W96" i="1"/>
  <c r="W73" i="1"/>
  <c r="W114" i="1"/>
  <c r="W61" i="1"/>
  <c r="V145" i="1"/>
  <c r="R145" i="1"/>
  <c r="L145" i="1"/>
  <c r="V133" i="1"/>
  <c r="R133" i="1"/>
  <c r="L133" i="1"/>
  <c r="V72" i="1"/>
  <c r="R72" i="1"/>
  <c r="L72" i="1"/>
  <c r="V60" i="1"/>
  <c r="R60" i="1"/>
  <c r="L60" i="1"/>
  <c r="V40" i="1"/>
  <c r="R40" i="1"/>
  <c r="L40" i="1"/>
  <c r="V13" i="1"/>
  <c r="R13" i="1"/>
  <c r="L13" i="1"/>
  <c r="V177" i="1"/>
  <c r="R177" i="1"/>
  <c r="L177" i="1"/>
  <c r="V153" i="1"/>
  <c r="R153" i="1"/>
  <c r="L153" i="1"/>
  <c r="W153" i="1" s="1"/>
  <c r="V152" i="1"/>
  <c r="R152" i="1"/>
  <c r="L152" i="1"/>
  <c r="V124" i="1"/>
  <c r="R124" i="1"/>
  <c r="L124" i="1"/>
  <c r="V123" i="1"/>
  <c r="R123" i="1"/>
  <c r="L123" i="1"/>
  <c r="V81" i="1"/>
  <c r="R81" i="1"/>
  <c r="L81" i="1"/>
  <c r="W81" i="1" s="1"/>
  <c r="V39" i="1"/>
  <c r="R39" i="1"/>
  <c r="L39" i="1"/>
  <c r="W123" i="1" l="1"/>
  <c r="W124" i="1"/>
  <c r="W177" i="1"/>
  <c r="W39" i="1"/>
  <c r="W152" i="1"/>
  <c r="V86" i="1"/>
  <c r="R86" i="1"/>
  <c r="L86" i="1"/>
  <c r="V85" i="1"/>
  <c r="R85" i="1"/>
  <c r="L85" i="1"/>
  <c r="V76" i="1"/>
  <c r="R76" i="1"/>
  <c r="L76" i="1"/>
</calcChain>
</file>

<file path=xl/sharedStrings.xml><?xml version="1.0" encoding="utf-8"?>
<sst xmlns="http://schemas.openxmlformats.org/spreadsheetml/2006/main" count="829" uniqueCount="412">
  <si>
    <t>Ime</t>
  </si>
  <si>
    <t>Primek</t>
  </si>
  <si>
    <t>Datum rojstva</t>
  </si>
  <si>
    <t>Sklop A</t>
  </si>
  <si>
    <t>Sklop B</t>
  </si>
  <si>
    <t>Sklop C</t>
  </si>
  <si>
    <t>Skupaj</t>
  </si>
  <si>
    <t>Predlog za državno tekmovanje (označite z x)</t>
  </si>
  <si>
    <t>1.6 (2)</t>
  </si>
  <si>
    <t>2.2 (5)</t>
  </si>
  <si>
    <t>2.4 (4)</t>
  </si>
  <si>
    <t>1.1 (5)</t>
  </si>
  <si>
    <t>1.2 (4)</t>
  </si>
  <si>
    <t>1.3 (2)</t>
  </si>
  <si>
    <t>1.4 (3)</t>
  </si>
  <si>
    <t>1.5 (4)</t>
  </si>
  <si>
    <t>2.1 (5)</t>
  </si>
  <si>
    <t>2.3 (2)</t>
  </si>
  <si>
    <t>2.5 (5)</t>
  </si>
  <si>
    <t>3.1 (5)</t>
  </si>
  <si>
    <t>3.2 (2)</t>
  </si>
  <si>
    <t>3.3 (2)</t>
  </si>
  <si>
    <t>Šola</t>
  </si>
  <si>
    <t>x</t>
  </si>
  <si>
    <t>Matic</t>
  </si>
  <si>
    <t>Urh</t>
  </si>
  <si>
    <t>Gimnazija Ledina</t>
  </si>
  <si>
    <t>Andreja Pavle Jurman, Betka Pohlin</t>
  </si>
  <si>
    <t>Tinkara</t>
  </si>
  <si>
    <t>Repovž</t>
  </si>
  <si>
    <t>Sija</t>
  </si>
  <si>
    <t>Jezero</t>
  </si>
  <si>
    <t>Roza</t>
  </si>
  <si>
    <t>Pucelj</t>
  </si>
  <si>
    <t>Ariana</t>
  </si>
  <si>
    <t>Černe</t>
  </si>
  <si>
    <t>Žiga</t>
  </si>
  <si>
    <t>Savšek</t>
  </si>
  <si>
    <t>Ajda</t>
  </si>
  <si>
    <t>Kršinar</t>
  </si>
  <si>
    <t>Jan Luka</t>
  </si>
  <si>
    <t>Fatur</t>
  </si>
  <si>
    <t>Gimnazija Koper</t>
  </si>
  <si>
    <t>Vasja Leo</t>
  </si>
  <si>
    <t>Zornada</t>
  </si>
  <si>
    <t xml:space="preserve">Veronika </t>
  </si>
  <si>
    <t>Cej</t>
  </si>
  <si>
    <t>Maj</t>
  </si>
  <si>
    <t>Pucer</t>
  </si>
  <si>
    <t>Erika</t>
  </si>
  <si>
    <t>Muženič</t>
  </si>
  <si>
    <t>Tadeja</t>
  </si>
  <si>
    <t>Udovič Kovačič</t>
  </si>
  <si>
    <t>Kranjčevič</t>
  </si>
  <si>
    <t>Gimnazija Novo mesto</t>
  </si>
  <si>
    <t>Renata Nose</t>
  </si>
  <si>
    <t xml:space="preserve">Zala </t>
  </si>
  <si>
    <t>Gornik</t>
  </si>
  <si>
    <t xml:space="preserve">Živa </t>
  </si>
  <si>
    <t>Hutar</t>
  </si>
  <si>
    <t xml:space="preserve">Luka </t>
  </si>
  <si>
    <t>Filak</t>
  </si>
  <si>
    <t>Sofija</t>
  </si>
  <si>
    <t>Brkič Strman</t>
  </si>
  <si>
    <t>Angelika</t>
  </si>
  <si>
    <t>Kos</t>
  </si>
  <si>
    <t>Tea</t>
  </si>
  <si>
    <t>Metelko</t>
  </si>
  <si>
    <t>Antončič Petelin</t>
  </si>
  <si>
    <t>Anja</t>
  </si>
  <si>
    <t>Zupančič</t>
  </si>
  <si>
    <t>Vita</t>
  </si>
  <si>
    <t>Gorenc</t>
  </si>
  <si>
    <t xml:space="preserve">Meta </t>
  </si>
  <si>
    <t xml:space="preserve">Timotej </t>
  </si>
  <si>
    <t>Štrucl</t>
  </si>
  <si>
    <t>Gimnazija Ptuj</t>
  </si>
  <si>
    <t>Vida Vidovič</t>
  </si>
  <si>
    <t xml:space="preserve">Neja </t>
  </si>
  <si>
    <t>Šerdoner</t>
  </si>
  <si>
    <t xml:space="preserve">Eva </t>
  </si>
  <si>
    <t xml:space="preserve">Lana </t>
  </si>
  <si>
    <t>Vindiš</t>
  </si>
  <si>
    <t xml:space="preserve">Ela </t>
  </si>
  <si>
    <t>Obran</t>
  </si>
  <si>
    <t xml:space="preserve">Andraž </t>
  </si>
  <si>
    <t>Petrovič</t>
  </si>
  <si>
    <t>Katarina</t>
  </si>
  <si>
    <t>Šela</t>
  </si>
  <si>
    <t>Srednja šola Slovenska Bistrica</t>
  </si>
  <si>
    <t>Lidija Ličen</t>
  </si>
  <si>
    <t>X</t>
  </si>
  <si>
    <t>Zarja</t>
  </si>
  <si>
    <t>Robar</t>
  </si>
  <si>
    <t>Lara</t>
  </si>
  <si>
    <t>Marzidovšek</t>
  </si>
  <si>
    <t>Žana</t>
  </si>
  <si>
    <t>Dorič</t>
  </si>
  <si>
    <t>David</t>
  </si>
  <si>
    <t>Jeraša</t>
  </si>
  <si>
    <t>7. 2. 2007</t>
  </si>
  <si>
    <t>Gimnazija Škofja Loka</t>
  </si>
  <si>
    <t>Tatjana Žagar</t>
  </si>
  <si>
    <t>Teja</t>
  </si>
  <si>
    <t>Jezeršek</t>
  </si>
  <si>
    <t>12. 8. 2007</t>
  </si>
  <si>
    <t>Gimnazija Lava</t>
  </si>
  <si>
    <t>Gajšek</t>
  </si>
  <si>
    <t>Debelak</t>
  </si>
  <si>
    <t>Janc</t>
  </si>
  <si>
    <t>Kumer</t>
  </si>
  <si>
    <t>Herodež</t>
  </si>
  <si>
    <t>Korče</t>
  </si>
  <si>
    <t>Brodej</t>
  </si>
  <si>
    <t>Pinter</t>
  </si>
  <si>
    <t>Dušić</t>
  </si>
  <si>
    <t>Trkmić Senica</t>
  </si>
  <si>
    <t xml:space="preserve">David </t>
  </si>
  <si>
    <t xml:space="preserve">Žana </t>
  </si>
  <si>
    <t xml:space="preserve">Patricija </t>
  </si>
  <si>
    <t xml:space="preserve">Svit </t>
  </si>
  <si>
    <t xml:space="preserve">Kristina </t>
  </si>
  <si>
    <t xml:space="preserve">Miha </t>
  </si>
  <si>
    <t xml:space="preserve">Nika </t>
  </si>
  <si>
    <t xml:space="preserve">Petja </t>
  </si>
  <si>
    <t xml:space="preserve">Patrik </t>
  </si>
  <si>
    <t xml:space="preserve">Hana </t>
  </si>
  <si>
    <t xml:space="preserve">Jernej </t>
  </si>
  <si>
    <t>Zidar</t>
  </si>
  <si>
    <t>Gimnazija Moste</t>
  </si>
  <si>
    <t>Erika Božič</t>
  </si>
  <si>
    <t>Sara</t>
  </si>
  <si>
    <t>Kusić</t>
  </si>
  <si>
    <t xml:space="preserve">Ivana </t>
  </si>
  <si>
    <t>Rupnik</t>
  </si>
  <si>
    <t>Debenec</t>
  </si>
  <si>
    <t>Nuša</t>
  </si>
  <si>
    <t>Šabić</t>
  </si>
  <si>
    <t xml:space="preserve">Mia </t>
  </si>
  <si>
    <t>Doles</t>
  </si>
  <si>
    <t>Ema</t>
  </si>
  <si>
    <t>Kogovšek</t>
  </si>
  <si>
    <t>Butina</t>
  </si>
  <si>
    <t>Slivniker</t>
  </si>
  <si>
    <t xml:space="preserve">Maša </t>
  </si>
  <si>
    <t>Kunsterle</t>
  </si>
  <si>
    <t>Javorščak</t>
  </si>
  <si>
    <t>Zabreščak</t>
  </si>
  <si>
    <t xml:space="preserve">Neža </t>
  </si>
  <si>
    <t xml:space="preserve">Melisa </t>
  </si>
  <si>
    <t>Gimnazija Tolmin</t>
  </si>
  <si>
    <t>x?</t>
  </si>
  <si>
    <t>I. gimnazija v Celju</t>
  </si>
  <si>
    <t>Plevnik</t>
  </si>
  <si>
    <t>Stepišnik</t>
  </si>
  <si>
    <t>Pogelšek</t>
  </si>
  <si>
    <t>Arnšek</t>
  </si>
  <si>
    <t>Cizej</t>
  </si>
  <si>
    <t>Selič</t>
  </si>
  <si>
    <t>Grasseli</t>
  </si>
  <si>
    <t>Vybihal</t>
  </si>
  <si>
    <t>Grešak</t>
  </si>
  <si>
    <t>Belina</t>
  </si>
  <si>
    <t>Lenko</t>
  </si>
  <si>
    <t>Marčič</t>
  </si>
  <si>
    <t>Blazinšek</t>
  </si>
  <si>
    <t>Vrhovnik</t>
  </si>
  <si>
    <t>Šeško</t>
  </si>
  <si>
    <t>Štravs</t>
  </si>
  <si>
    <t>Tepić</t>
  </si>
  <si>
    <t>Veber</t>
  </si>
  <si>
    <t>Kosmina</t>
  </si>
  <si>
    <t>Košič</t>
  </si>
  <si>
    <t>Marcen</t>
  </si>
  <si>
    <t>Jezernik</t>
  </si>
  <si>
    <t>Neža</t>
  </si>
  <si>
    <t xml:space="preserve">Ema </t>
  </si>
  <si>
    <t xml:space="preserve">Nea </t>
  </si>
  <si>
    <t>Živa</t>
  </si>
  <si>
    <t>Miha</t>
  </si>
  <si>
    <t xml:space="preserve">Rožle </t>
  </si>
  <si>
    <t xml:space="preserve">Žiga </t>
  </si>
  <si>
    <t xml:space="preserve">Pina </t>
  </si>
  <si>
    <t xml:space="preserve">Daša </t>
  </si>
  <si>
    <t xml:space="preserve">Alena </t>
  </si>
  <si>
    <t>Lili</t>
  </si>
  <si>
    <t xml:space="preserve">Mara </t>
  </si>
  <si>
    <t xml:space="preserve">Lina U. </t>
  </si>
  <si>
    <t xml:space="preserve">Avgustin </t>
  </si>
  <si>
    <t xml:space="preserve">Julija </t>
  </si>
  <si>
    <t xml:space="preserve">Jovana </t>
  </si>
  <si>
    <t xml:space="preserve">Tjaša </t>
  </si>
  <si>
    <t xml:space="preserve">Rok </t>
  </si>
  <si>
    <t xml:space="preserve">Lara Maša </t>
  </si>
  <si>
    <t xml:space="preserve">Katja </t>
  </si>
  <si>
    <t>Jeseničnik</t>
  </si>
  <si>
    <t>Šolski center Slovenske Konjice-Zreče, Gimnazija Slovenske Konjice</t>
  </si>
  <si>
    <t>Mojca Hauptman</t>
  </si>
  <si>
    <t xml:space="preserve">Lara </t>
  </si>
  <si>
    <t>Pliberšek</t>
  </si>
  <si>
    <t>Špela</t>
  </si>
  <si>
    <t>Levart</t>
  </si>
  <si>
    <t>Iza</t>
  </si>
  <si>
    <t>Vipotnik</t>
  </si>
  <si>
    <t>Daneja</t>
  </si>
  <si>
    <t>Jakob Kričaj</t>
  </si>
  <si>
    <t>Zoja</t>
  </si>
  <si>
    <t>Zorc</t>
  </si>
  <si>
    <t>Srednja šola Domžale</t>
  </si>
  <si>
    <t>Pavlin</t>
  </si>
  <si>
    <t>Vidic</t>
  </si>
  <si>
    <t>Komatar</t>
  </si>
  <si>
    <t>Petrović</t>
  </si>
  <si>
    <t>Ficko</t>
  </si>
  <si>
    <t>Dimnik</t>
  </si>
  <si>
    <t>Stražar</t>
  </si>
  <si>
    <t>Berčan</t>
  </si>
  <si>
    <t>Stopar</t>
  </si>
  <si>
    <t>Seničar</t>
  </si>
  <si>
    <t xml:space="preserve">Aja </t>
  </si>
  <si>
    <t xml:space="preserve">Leni </t>
  </si>
  <si>
    <t xml:space="preserve">Gašper </t>
  </si>
  <si>
    <t xml:space="preserve">Peter </t>
  </si>
  <si>
    <t xml:space="preserve">Jaša </t>
  </si>
  <si>
    <t xml:space="preserve">Žan </t>
  </si>
  <si>
    <t xml:space="preserve">Pika </t>
  </si>
  <si>
    <t>Krevs Rupena</t>
  </si>
  <si>
    <t>Gimnazija Poljane</t>
  </si>
  <si>
    <t>Alenka Zorman</t>
  </si>
  <si>
    <t>da</t>
  </si>
  <si>
    <t>Luka</t>
  </si>
  <si>
    <t>More</t>
  </si>
  <si>
    <t>Mateja Pandel</t>
  </si>
  <si>
    <t xml:space="preserve">Maruša </t>
  </si>
  <si>
    <t>Koščak</t>
  </si>
  <si>
    <t>Marta</t>
  </si>
  <si>
    <t>Kustec</t>
  </si>
  <si>
    <t>Darinka Marc</t>
  </si>
  <si>
    <t>Buda</t>
  </si>
  <si>
    <t xml:space="preserve">Brina </t>
  </si>
  <si>
    <t>Korošec</t>
  </si>
  <si>
    <t>Rajšelj</t>
  </si>
  <si>
    <t>Potrbin</t>
  </si>
  <si>
    <t>Tratar</t>
  </si>
  <si>
    <t>Abram</t>
  </si>
  <si>
    <t>Lipičnik</t>
  </si>
  <si>
    <t>Kotorri Ferfolja</t>
  </si>
  <si>
    <t>Babnik Zagorc</t>
  </si>
  <si>
    <t>Nina</t>
  </si>
  <si>
    <t xml:space="preserve">Tinca </t>
  </si>
  <si>
    <t>Tjaša</t>
  </si>
  <si>
    <t xml:space="preserve">Ajda </t>
  </si>
  <si>
    <t xml:space="preserve">Sara </t>
  </si>
  <si>
    <t>Alina</t>
  </si>
  <si>
    <t xml:space="preserve">Taja </t>
  </si>
  <si>
    <t>Kmetijska šola Grm in biotehniška gimnazija</t>
  </si>
  <si>
    <t>Tatjana Mavsar</t>
  </si>
  <si>
    <t>Zupanc</t>
  </si>
  <si>
    <t>Kužnik</t>
  </si>
  <si>
    <t>Vukovič</t>
  </si>
  <si>
    <t>Kolar</t>
  </si>
  <si>
    <t>Tovornik</t>
  </si>
  <si>
    <t>Kosi</t>
  </si>
  <si>
    <t>Jesenek</t>
  </si>
  <si>
    <t>Jazbinšek</t>
  </si>
  <si>
    <t>Šergon</t>
  </si>
  <si>
    <t>Šehić</t>
  </si>
  <si>
    <t>Gunzek</t>
  </si>
  <si>
    <t>Polutnik</t>
  </si>
  <si>
    <t>Tržan</t>
  </si>
  <si>
    <t>Janjić</t>
  </si>
  <si>
    <t>Hren</t>
  </si>
  <si>
    <t>Klinar</t>
  </si>
  <si>
    <t>Groboljšek</t>
  </si>
  <si>
    <t>Grobelnik</t>
  </si>
  <si>
    <t xml:space="preserve">Nataša </t>
  </si>
  <si>
    <t xml:space="preserve">Estera </t>
  </si>
  <si>
    <t xml:space="preserve">Kaja </t>
  </si>
  <si>
    <t xml:space="preserve">Tija </t>
  </si>
  <si>
    <t xml:space="preserve">Gal </t>
  </si>
  <si>
    <t xml:space="preserve">Klara </t>
  </si>
  <si>
    <t xml:space="preserve">Lamija </t>
  </si>
  <si>
    <t xml:space="preserve">Korina </t>
  </si>
  <si>
    <t xml:space="preserve">Alina </t>
  </si>
  <si>
    <t xml:space="preserve">Ana </t>
  </si>
  <si>
    <t>Korenjak Šoster</t>
  </si>
  <si>
    <t xml:space="preserve">Tara </t>
  </si>
  <si>
    <t>Oskar</t>
  </si>
  <si>
    <t>Dovečar Bremšak</t>
  </si>
  <si>
    <t xml:space="preserve">Blaž </t>
  </si>
  <si>
    <t>Tjaš</t>
  </si>
  <si>
    <t>Gimnazija Celje - Center</t>
  </si>
  <si>
    <t>Jasmina Temnik Kerš</t>
  </si>
  <si>
    <t>Berginc</t>
  </si>
  <si>
    <t>Urbančič</t>
  </si>
  <si>
    <t>Kapele</t>
  </si>
  <si>
    <t xml:space="preserve">Srečko Matjaž </t>
  </si>
  <si>
    <t xml:space="preserve">Vid </t>
  </si>
  <si>
    <t xml:space="preserve">Nejc </t>
  </si>
  <si>
    <t>Srednja elektro-računalniška šola in tehniška gimnazija, Šolski center Novo mesto</t>
  </si>
  <si>
    <t>Mojca Cemič</t>
  </si>
  <si>
    <t>Jagodic</t>
  </si>
  <si>
    <t>Gimnazija Kranj</t>
  </si>
  <si>
    <t>Eva Jelenc</t>
  </si>
  <si>
    <t>Križaj</t>
  </si>
  <si>
    <t xml:space="preserve">Črt </t>
  </si>
  <si>
    <t>Štibelj</t>
  </si>
  <si>
    <t>Maruša</t>
  </si>
  <si>
    <t>Kumše</t>
  </si>
  <si>
    <t xml:space="preserve">Natalija </t>
  </si>
  <si>
    <t>Barić</t>
  </si>
  <si>
    <t>Monika</t>
  </si>
  <si>
    <t>Grom</t>
  </si>
  <si>
    <t>Alja</t>
  </si>
  <si>
    <t>Gašperlin</t>
  </si>
  <si>
    <t xml:space="preserve">Jona </t>
  </si>
  <si>
    <t>Gantar</t>
  </si>
  <si>
    <t>Gimnazija Nova Gorica</t>
  </si>
  <si>
    <t>Leja Furlan Štanta</t>
  </si>
  <si>
    <t>Izak</t>
  </si>
  <si>
    <t>Pelicon</t>
  </si>
  <si>
    <t>Grm</t>
  </si>
  <si>
    <t>Neli</t>
  </si>
  <si>
    <t>Pisk</t>
  </si>
  <si>
    <t>Anuša</t>
  </si>
  <si>
    <t>Turk Berčnik</t>
  </si>
  <si>
    <t>Marina</t>
  </si>
  <si>
    <t>Dubravica</t>
  </si>
  <si>
    <t>Nejc</t>
  </si>
  <si>
    <t>Čotar</t>
  </si>
  <si>
    <t>Mija</t>
  </si>
  <si>
    <t>Erzetič</t>
  </si>
  <si>
    <t>Blaž</t>
  </si>
  <si>
    <t>Kumar</t>
  </si>
  <si>
    <t>Malin</t>
  </si>
  <si>
    <t>Lavrenčič</t>
  </si>
  <si>
    <t>Ivana</t>
  </si>
  <si>
    <t>Vodopivec</t>
  </si>
  <si>
    <t>Mina</t>
  </si>
  <si>
    <t>Movrin</t>
  </si>
  <si>
    <t>Škofijska klasična gimnazija</t>
  </si>
  <si>
    <t>David Puc</t>
  </si>
  <si>
    <t>Kralj</t>
  </si>
  <si>
    <t>Pangerc</t>
  </si>
  <si>
    <t>Anže</t>
  </si>
  <si>
    <t>Žabkar</t>
  </si>
  <si>
    <t>Angela</t>
  </si>
  <si>
    <t>Mahnič</t>
  </si>
  <si>
    <t>Danaja</t>
  </si>
  <si>
    <t>Kotnik</t>
  </si>
  <si>
    <t>Klara</t>
  </si>
  <si>
    <t>Koselj</t>
  </si>
  <si>
    <t>Pevec</t>
  </si>
  <si>
    <t>Rebeka</t>
  </si>
  <si>
    <t>Duščak</t>
  </si>
  <si>
    <t xml:space="preserve">Izabela </t>
  </si>
  <si>
    <t>Lombar</t>
  </si>
  <si>
    <t>Trošt</t>
  </si>
  <si>
    <t>Gašper</t>
  </si>
  <si>
    <t>Malenšek</t>
  </si>
  <si>
    <t xml:space="preserve">Martin </t>
  </si>
  <si>
    <t>Perme</t>
  </si>
  <si>
    <t>Grad</t>
  </si>
  <si>
    <t>Benjamin</t>
  </si>
  <si>
    <t>Brecelj</t>
  </si>
  <si>
    <t>Iris Ana</t>
  </si>
  <si>
    <t>Blažič</t>
  </si>
  <si>
    <t>Peter</t>
  </si>
  <si>
    <t>Weiss</t>
  </si>
  <si>
    <t xml:space="preserve">Metka </t>
  </si>
  <si>
    <t>Penič</t>
  </si>
  <si>
    <t>Srednja šola Josipa Jurčiča Ivančna Gorica</t>
  </si>
  <si>
    <t>Brigita Pajk Jamnik</t>
  </si>
  <si>
    <t xml:space="preserve">Maj </t>
  </si>
  <si>
    <t>Zore</t>
  </si>
  <si>
    <t>Dremelj</t>
  </si>
  <si>
    <t>Koželj</t>
  </si>
  <si>
    <t>Ekonomska šola Murska Sobota</t>
  </si>
  <si>
    <t>Janja Adanič Vratarič</t>
  </si>
  <si>
    <t>Sara Sofia</t>
  </si>
  <si>
    <t>Kosednar</t>
  </si>
  <si>
    <t>Taja</t>
  </si>
  <si>
    <t xml:space="preserve">Jaka </t>
  </si>
  <si>
    <t>Cimerman</t>
  </si>
  <si>
    <t>Ekonomska šola Novo mesto</t>
  </si>
  <si>
    <t>Eva Kalčič</t>
  </si>
  <si>
    <t>Markovič</t>
  </si>
  <si>
    <t>Elma</t>
  </si>
  <si>
    <t>Jakupović</t>
  </si>
  <si>
    <t>Hlebec</t>
  </si>
  <si>
    <t xml:space="preserve">Anja </t>
  </si>
  <si>
    <t>Krštinc</t>
  </si>
  <si>
    <t>Teja Koren</t>
  </si>
  <si>
    <t>Milica Rutar</t>
  </si>
  <si>
    <t>Ana Lavbič</t>
  </si>
  <si>
    <t>Petra Kotnik</t>
  </si>
  <si>
    <t>Teja Mlinarič</t>
  </si>
  <si>
    <t xml:space="preserve">Gaia </t>
  </si>
  <si>
    <t>Gorza</t>
  </si>
  <si>
    <t>Gimnazija Ravne na Koroškem</t>
  </si>
  <si>
    <t>Sergeja Gerdej</t>
  </si>
  <si>
    <t xml:space="preserve"> Helbl</t>
  </si>
  <si>
    <t>Gabrovec</t>
  </si>
  <si>
    <t>Vetter</t>
  </si>
  <si>
    <t>Mojcej</t>
  </si>
  <si>
    <t>Jonke Grabner</t>
  </si>
  <si>
    <t>Vealenti</t>
  </si>
  <si>
    <t xml:space="preserve">Tinka </t>
  </si>
  <si>
    <t>Pavlič</t>
  </si>
  <si>
    <t>Kajzer</t>
  </si>
  <si>
    <t>Garmuš</t>
  </si>
  <si>
    <t>Mentor_ica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</si>
</sst>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.\ m\.\ yyyy"/>
  </numFmts>
  <fonts count="4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</font>
  </fonts>
  <fills count="1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5E0B3"/>
        <bgColor rgb="FFC5E0B3"/>
      </patternFill>
    </fill>
    <fill>
      <patternFill patternType="solid">
        <fgColor rgb="FFD9E2F3"/>
        <bgColor rgb="FFD9E2F3"/>
      </patternFill>
    </fill>
    <fill>
      <patternFill patternType="solid">
        <fgColor theme="2"/>
        <bgColor rgb="FFFBE4D5"/>
      </patternFill>
    </fill>
    <fill>
      <patternFill patternType="solid">
        <fgColor theme="5" tint="0.79998168889431442"/>
        <bgColor rgb="FFE2EFD9"/>
      </patternFill>
    </fill>
    <fill>
      <patternFill patternType="solid">
        <fgColor theme="5" tint="0.79998168889431442"/>
        <bgColor theme="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5" borderId="1" xfId="0" applyFill="1" applyBorder="1" applyProtection="1">
      <protection hidden="1"/>
    </xf>
    <xf numFmtId="0" fontId="0" fillId="7" borderId="1" xfId="0" applyFill="1" applyBorder="1" applyProtection="1">
      <protection hidden="1"/>
    </xf>
    <xf numFmtId="16" fontId="0" fillId="7" borderId="1" xfId="0" applyNumberFormat="1" applyFill="1" applyBorder="1" applyProtection="1">
      <protection hidden="1"/>
    </xf>
    <xf numFmtId="0" fontId="0" fillId="6" borderId="1" xfId="0" applyFill="1" applyBorder="1" applyProtection="1">
      <protection hidden="1"/>
    </xf>
    <xf numFmtId="0" fontId="0" fillId="9" borderId="1" xfId="0" applyFill="1" applyBorder="1" applyProtection="1">
      <protection hidden="1"/>
    </xf>
    <xf numFmtId="0" fontId="0" fillId="11" borderId="1" xfId="0" applyFill="1" applyBorder="1" applyProtection="1">
      <protection hidden="1"/>
    </xf>
    <xf numFmtId="0" fontId="0" fillId="8" borderId="1" xfId="0" applyFill="1" applyBorder="1" applyProtection="1">
      <protection hidden="1"/>
    </xf>
    <xf numFmtId="0" fontId="0" fillId="0" borderId="1" xfId="0" applyBorder="1" applyProtection="1">
      <protection hidden="1"/>
    </xf>
    <xf numFmtId="0" fontId="0" fillId="2" borderId="1" xfId="0" applyFill="1" applyBorder="1" applyAlignment="1" applyProtection="1">
      <alignment vertical="center" wrapText="1"/>
      <protection hidden="1"/>
    </xf>
    <xf numFmtId="0" fontId="0" fillId="2" borderId="1" xfId="0" applyFill="1" applyBorder="1" applyProtection="1">
      <protection hidden="1"/>
    </xf>
    <xf numFmtId="0" fontId="0" fillId="3" borderId="1" xfId="0" applyFill="1" applyBorder="1" applyProtection="1">
      <protection hidden="1"/>
    </xf>
    <xf numFmtId="0" fontId="0" fillId="10" borderId="1" xfId="0" applyFill="1" applyBorder="1" applyAlignment="1" applyProtection="1">
      <alignment vertical="center" wrapText="1"/>
      <protection hidden="1"/>
    </xf>
    <xf numFmtId="0" fontId="0" fillId="4" borderId="1" xfId="0" applyFill="1" applyBorder="1" applyProtection="1">
      <protection hidden="1"/>
    </xf>
    <xf numFmtId="14" fontId="0" fillId="2" borderId="1" xfId="0" applyNumberFormat="1" applyFill="1" applyBorder="1" applyProtection="1">
      <protection hidden="1"/>
    </xf>
    <xf numFmtId="0" fontId="0" fillId="13" borderId="1" xfId="0" applyFill="1" applyBorder="1" applyProtection="1">
      <protection hidden="1"/>
    </xf>
    <xf numFmtId="0" fontId="0" fillId="10" borderId="1" xfId="0" applyFill="1" applyBorder="1" applyProtection="1">
      <protection hidden="1"/>
    </xf>
    <xf numFmtId="0" fontId="0" fillId="12" borderId="1" xfId="0" applyFill="1" applyBorder="1" applyProtection="1">
      <protection hidden="1"/>
    </xf>
    <xf numFmtId="14" fontId="0" fillId="2" borderId="1" xfId="0" applyNumberFormat="1" applyFill="1" applyBorder="1" applyAlignment="1" applyProtection="1">
      <alignment vertical="center" wrapText="1"/>
      <protection hidden="1"/>
    </xf>
    <xf numFmtId="0" fontId="3" fillId="14" borderId="1" xfId="0" applyFont="1" applyFill="1" applyBorder="1" applyProtection="1">
      <protection hidden="1"/>
    </xf>
    <xf numFmtId="164" fontId="3" fillId="14" borderId="1" xfId="0" applyNumberFormat="1" applyFont="1" applyFill="1" applyBorder="1" applyProtection="1">
      <protection hidden="1"/>
    </xf>
    <xf numFmtId="0" fontId="3" fillId="0" borderId="1" xfId="0" applyFont="1" applyBorder="1" applyProtection="1">
      <protection hidden="1"/>
    </xf>
    <xf numFmtId="0" fontId="3" fillId="15" borderId="1" xfId="0" applyFont="1" applyFill="1" applyBorder="1" applyProtection="1">
      <protection hidden="1"/>
    </xf>
    <xf numFmtId="0" fontId="3" fillId="16" borderId="1" xfId="0" applyFont="1" applyFill="1" applyBorder="1" applyProtection="1">
      <protection hidden="1"/>
    </xf>
    <xf numFmtId="0" fontId="0" fillId="2" borderId="2" xfId="0" applyFill="1" applyBorder="1" applyProtection="1">
      <protection hidden="1"/>
    </xf>
    <xf numFmtId="0" fontId="3" fillId="14" borderId="2" xfId="0" applyFont="1" applyFill="1" applyBorder="1" applyProtection="1">
      <protection hidden="1"/>
    </xf>
    <xf numFmtId="0" fontId="1" fillId="4" borderId="1" xfId="0" applyFont="1" applyFill="1" applyBorder="1" applyProtection="1">
      <protection hidden="1"/>
    </xf>
    <xf numFmtId="0" fontId="2" fillId="4" borderId="1" xfId="0" applyFont="1" applyFill="1" applyBorder="1" applyProtection="1">
      <protection hidden="1"/>
    </xf>
    <xf numFmtId="0" fontId="0" fillId="13" borderId="1" xfId="0" applyFill="1" applyBorder="1" applyAlignment="1" applyProtection="1">
      <alignment vertical="center" wrapText="1"/>
      <protection hidden="1"/>
    </xf>
    <xf numFmtId="0" fontId="0" fillId="10" borderId="5" xfId="0" applyFill="1" applyBorder="1" applyProtection="1">
      <protection hidden="1"/>
    </xf>
    <xf numFmtId="0" fontId="0" fillId="10" borderId="5" xfId="0" applyFill="1" applyBorder="1" applyAlignment="1" applyProtection="1">
      <alignment vertical="center" wrapText="1"/>
      <protection hidden="1"/>
    </xf>
    <xf numFmtId="0" fontId="3" fillId="16" borderId="5" xfId="0" applyFont="1" applyFill="1" applyBorder="1" applyProtection="1">
      <protection hidden="1"/>
    </xf>
    <xf numFmtId="0" fontId="0" fillId="13" borderId="5" xfId="0" applyFill="1" applyBorder="1" applyAlignment="1" applyProtection="1">
      <alignment vertical="center" wrapText="1"/>
      <protection hidden="1"/>
    </xf>
    <xf numFmtId="0" fontId="3" fillId="17" borderId="1" xfId="0" applyFont="1" applyFill="1" applyBorder="1" applyProtection="1">
      <protection hidden="1"/>
    </xf>
    <xf numFmtId="0" fontId="3" fillId="18" borderId="1" xfId="0" applyFont="1" applyFill="1" applyBorder="1" applyProtection="1">
      <protection hidden="1"/>
    </xf>
    <xf numFmtId="0" fontId="0" fillId="2" borderId="3" xfId="0" applyFill="1" applyBorder="1" applyAlignment="1" applyProtection="1">
      <alignment vertical="center" wrapText="1"/>
      <protection hidden="1"/>
    </xf>
    <xf numFmtId="0" fontId="0" fillId="2" borderId="3" xfId="0" applyFill="1" applyBorder="1" applyProtection="1">
      <protection hidden="1"/>
    </xf>
    <xf numFmtId="0" fontId="0" fillId="2" borderId="4" xfId="0" applyFill="1" applyBorder="1" applyProtection="1">
      <protection hidden="1"/>
    </xf>
    <xf numFmtId="0" fontId="0" fillId="0" borderId="3" xfId="0" applyBorder="1" applyProtection="1">
      <protection hidden="1"/>
    </xf>
    <xf numFmtId="0" fontId="0" fillId="3" borderId="3" xfId="0" applyFill="1" applyBorder="1" applyProtection="1">
      <protection hidden="1"/>
    </xf>
    <xf numFmtId="0" fontId="0" fillId="10" borderId="6" xfId="0" applyFill="1" applyBorder="1" applyAlignment="1" applyProtection="1">
      <alignment vertical="center" wrapText="1"/>
      <protection hidden="1"/>
    </xf>
    <xf numFmtId="14" fontId="0" fillId="2" borderId="3" xfId="0" applyNumberFormat="1" applyFill="1" applyBorder="1" applyProtection="1">
      <protection hidden="1"/>
    </xf>
    <xf numFmtId="0" fontId="0" fillId="10" borderId="6" xfId="0" applyFill="1" applyBorder="1" applyProtection="1">
      <protection hidden="1"/>
    </xf>
    <xf numFmtId="0" fontId="0" fillId="13" borderId="6" xfId="0" applyFill="1" applyBorder="1" applyProtection="1">
      <protection hidden="1"/>
    </xf>
    <xf numFmtId="0" fontId="3" fillId="14" borderId="3" xfId="0" applyFont="1" applyFill="1" applyBorder="1" applyProtection="1">
      <protection hidden="1"/>
    </xf>
    <xf numFmtId="164" fontId="3" fillId="14" borderId="3" xfId="0" applyNumberFormat="1" applyFont="1" applyFill="1" applyBorder="1" applyProtection="1">
      <protection hidden="1"/>
    </xf>
    <xf numFmtId="0" fontId="3" fillId="14" borderId="4" xfId="0" applyFont="1" applyFill="1" applyBorder="1" applyProtection="1">
      <protection hidden="1"/>
    </xf>
    <xf numFmtId="0" fontId="3" fillId="0" borderId="3" xfId="0" applyFont="1" applyBorder="1" applyProtection="1">
      <protection hidden="1"/>
    </xf>
    <xf numFmtId="0" fontId="3" fillId="15" borderId="3" xfId="0" applyFont="1" applyFill="1" applyBorder="1" applyProtection="1">
      <protection hidden="1"/>
    </xf>
    <xf numFmtId="0" fontId="3" fillId="16" borderId="6" xfId="0" applyFont="1" applyFill="1" applyBorder="1" applyProtection="1">
      <protection hidden="1"/>
    </xf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F4CA6-0D6D-464A-8156-304E864C502A}">
  <dimension ref="A1:AG253"/>
  <sheetViews>
    <sheetView tabSelected="1" topLeftCell="A183" zoomScaleNormal="100" workbookViewId="0">
      <selection activeCell="A191" sqref="A191:XFD253"/>
    </sheetView>
  </sheetViews>
  <sheetFormatPr defaultColWidth="8.88671875" defaultRowHeight="14.4" x14ac:dyDescent="0.3"/>
  <cols>
    <col min="1" max="1" width="25.6640625" style="8" customWidth="1"/>
    <col min="2" max="2" width="19.6640625" style="8" customWidth="1"/>
    <col min="3" max="3" width="15.5546875" style="8" hidden="1" customWidth="1"/>
    <col min="4" max="4" width="71.88671875" style="8" customWidth="1"/>
    <col min="5" max="5" width="28.6640625" style="8" customWidth="1"/>
    <col min="6" max="22" width="0" style="8" hidden="1" customWidth="1"/>
    <col min="23" max="23" width="8.88671875" style="8"/>
    <col min="24" max="25" width="0" style="8" hidden="1" customWidth="1"/>
    <col min="26" max="16384" width="8.88671875" style="8"/>
  </cols>
  <sheetData>
    <row r="1" spans="1:33" x14ac:dyDescent="0.3">
      <c r="A1" s="1" t="s">
        <v>0</v>
      </c>
      <c r="B1" s="1" t="s">
        <v>1</v>
      </c>
      <c r="C1" s="1" t="s">
        <v>2</v>
      </c>
      <c r="D1" s="1" t="s">
        <v>22</v>
      </c>
      <c r="E1" s="1" t="s">
        <v>411</v>
      </c>
      <c r="F1" s="2" t="s">
        <v>11</v>
      </c>
      <c r="G1" s="3" t="s">
        <v>12</v>
      </c>
      <c r="H1" s="3" t="s">
        <v>13</v>
      </c>
      <c r="I1" s="3" t="s">
        <v>14</v>
      </c>
      <c r="J1" s="3" t="s">
        <v>15</v>
      </c>
      <c r="K1" s="3" t="s">
        <v>8</v>
      </c>
      <c r="L1" s="4" t="s">
        <v>3</v>
      </c>
      <c r="M1" s="2" t="s">
        <v>16</v>
      </c>
      <c r="N1" s="2" t="s">
        <v>9</v>
      </c>
      <c r="O1" s="2" t="s">
        <v>17</v>
      </c>
      <c r="P1" s="2" t="s">
        <v>10</v>
      </c>
      <c r="Q1" s="2" t="s">
        <v>18</v>
      </c>
      <c r="R1" s="4" t="s">
        <v>4</v>
      </c>
      <c r="S1" s="2" t="s">
        <v>19</v>
      </c>
      <c r="T1" s="2" t="s">
        <v>20</v>
      </c>
      <c r="U1" s="2" t="s">
        <v>21</v>
      </c>
      <c r="V1" s="4" t="s">
        <v>5</v>
      </c>
      <c r="W1" s="5" t="s">
        <v>6</v>
      </c>
      <c r="X1" s="6" t="s">
        <v>7</v>
      </c>
      <c r="Y1" s="6"/>
      <c r="Z1" s="7"/>
      <c r="AA1" s="7"/>
      <c r="AB1" s="7"/>
      <c r="AC1" s="7"/>
      <c r="AD1" s="7"/>
      <c r="AE1" s="7"/>
      <c r="AF1" s="7"/>
      <c r="AG1" s="7"/>
    </row>
    <row r="2" spans="1:33" x14ac:dyDescent="0.3">
      <c r="A2" s="9" t="s">
        <v>56</v>
      </c>
      <c r="B2" s="10" t="s">
        <v>153</v>
      </c>
      <c r="C2" s="10"/>
      <c r="D2" s="10" t="s">
        <v>152</v>
      </c>
      <c r="E2" s="10" t="s">
        <v>394</v>
      </c>
      <c r="L2" s="11"/>
      <c r="R2" s="11"/>
      <c r="V2" s="11"/>
      <c r="W2" s="12">
        <v>46</v>
      </c>
      <c r="X2" s="13" t="s">
        <v>23</v>
      </c>
      <c r="Y2" s="13" t="s">
        <v>23</v>
      </c>
      <c r="Z2" s="7"/>
      <c r="AA2" s="7"/>
      <c r="AB2" s="7"/>
      <c r="AC2" s="7"/>
      <c r="AD2" s="7"/>
      <c r="AE2" s="7"/>
      <c r="AF2" s="7"/>
      <c r="AG2" s="7"/>
    </row>
    <row r="3" spans="1:33" x14ac:dyDescent="0.3">
      <c r="A3" s="9" t="s">
        <v>175</v>
      </c>
      <c r="B3" s="10" t="s">
        <v>154</v>
      </c>
      <c r="C3" s="10"/>
      <c r="D3" s="10" t="s">
        <v>152</v>
      </c>
      <c r="E3" s="10" t="s">
        <v>394</v>
      </c>
      <c r="L3" s="11"/>
      <c r="R3" s="11"/>
      <c r="V3" s="11"/>
      <c r="W3" s="12">
        <v>46</v>
      </c>
      <c r="X3" s="13"/>
      <c r="Y3" s="13"/>
      <c r="Z3" s="7"/>
      <c r="AA3" s="7"/>
      <c r="AB3" s="7"/>
      <c r="AC3" s="7"/>
      <c r="AD3" s="7"/>
      <c r="AE3" s="7"/>
      <c r="AF3" s="7"/>
      <c r="AG3" s="7"/>
    </row>
    <row r="4" spans="1:33" x14ac:dyDescent="0.3">
      <c r="A4" s="9" t="s">
        <v>275</v>
      </c>
      <c r="B4" s="10" t="s">
        <v>161</v>
      </c>
      <c r="C4" s="10"/>
      <c r="D4" s="10" t="s">
        <v>291</v>
      </c>
      <c r="E4" s="10" t="s">
        <v>292</v>
      </c>
      <c r="L4" s="11"/>
      <c r="R4" s="11"/>
      <c r="V4" s="11"/>
      <c r="W4" s="12">
        <v>46</v>
      </c>
      <c r="X4" s="13"/>
      <c r="Y4" s="13"/>
      <c r="Z4" s="7"/>
      <c r="AA4" s="7"/>
      <c r="AB4" s="7"/>
      <c r="AC4" s="7"/>
      <c r="AD4" s="7"/>
      <c r="AE4" s="7"/>
      <c r="AF4" s="7"/>
      <c r="AG4" s="7"/>
    </row>
    <row r="5" spans="1:33" x14ac:dyDescent="0.3">
      <c r="A5" s="10" t="s">
        <v>126</v>
      </c>
      <c r="B5" s="10" t="s">
        <v>342</v>
      </c>
      <c r="C5" s="14">
        <v>39171</v>
      </c>
      <c r="D5" s="10" t="s">
        <v>340</v>
      </c>
      <c r="E5" s="10" t="s">
        <v>341</v>
      </c>
      <c r="F5" s="8">
        <v>4</v>
      </c>
      <c r="G5" s="8">
        <v>4</v>
      </c>
      <c r="H5" s="8">
        <v>2</v>
      </c>
      <c r="I5" s="8">
        <v>2</v>
      </c>
      <c r="J5" s="8">
        <v>2</v>
      </c>
      <c r="K5" s="8">
        <v>2</v>
      </c>
      <c r="L5" s="11">
        <f>SUM(F5:K5)</f>
        <v>16</v>
      </c>
      <c r="M5" s="8">
        <v>5</v>
      </c>
      <c r="N5" s="8">
        <v>5</v>
      </c>
      <c r="O5" s="8">
        <v>2</v>
      </c>
      <c r="P5" s="8">
        <v>4</v>
      </c>
      <c r="Q5" s="8">
        <v>5</v>
      </c>
      <c r="R5" s="11">
        <f>SUM(M5:Q5)</f>
        <v>21</v>
      </c>
      <c r="S5" s="8">
        <v>5</v>
      </c>
      <c r="T5" s="8">
        <v>2</v>
      </c>
      <c r="U5" s="8">
        <v>2</v>
      </c>
      <c r="V5" s="11">
        <f>SUM(S5:U5)</f>
        <v>9</v>
      </c>
      <c r="W5" s="15">
        <f>SUM(L5+R5+V5)</f>
        <v>46</v>
      </c>
      <c r="X5" s="13"/>
      <c r="Y5" s="13"/>
      <c r="Z5" s="7"/>
      <c r="AA5" s="7"/>
      <c r="AB5" s="7"/>
      <c r="AC5" s="7"/>
      <c r="AD5" s="7"/>
      <c r="AE5" s="7"/>
      <c r="AF5" s="7"/>
      <c r="AG5" s="7"/>
    </row>
    <row r="6" spans="1:33" x14ac:dyDescent="0.3">
      <c r="A6" s="10" t="s">
        <v>355</v>
      </c>
      <c r="B6" s="10" t="s">
        <v>356</v>
      </c>
      <c r="C6" s="14">
        <v>39346</v>
      </c>
      <c r="D6" s="10" t="s">
        <v>340</v>
      </c>
      <c r="E6" s="10" t="s">
        <v>341</v>
      </c>
      <c r="F6" s="8">
        <v>4</v>
      </c>
      <c r="G6" s="8">
        <v>4</v>
      </c>
      <c r="H6" s="8">
        <v>2</v>
      </c>
      <c r="I6" s="8">
        <v>0</v>
      </c>
      <c r="J6" s="8">
        <v>4</v>
      </c>
      <c r="K6" s="8">
        <v>2</v>
      </c>
      <c r="L6" s="11">
        <f>SUM(F6:K6)</f>
        <v>16</v>
      </c>
      <c r="M6" s="8">
        <v>5</v>
      </c>
      <c r="N6" s="8">
        <v>5</v>
      </c>
      <c r="O6" s="8">
        <v>2</v>
      </c>
      <c r="P6" s="8">
        <v>4</v>
      </c>
      <c r="Q6" s="8">
        <v>5</v>
      </c>
      <c r="R6" s="11">
        <f>SUM(M6:Q6)</f>
        <v>21</v>
      </c>
      <c r="S6" s="8">
        <v>5</v>
      </c>
      <c r="T6" s="8">
        <v>2</v>
      </c>
      <c r="U6" s="8">
        <v>2</v>
      </c>
      <c r="V6" s="11">
        <f>SUM(S6:U6)</f>
        <v>9</v>
      </c>
      <c r="W6" s="15">
        <f>SUM(L6+R6+V6)</f>
        <v>46</v>
      </c>
      <c r="X6" s="13"/>
      <c r="Y6" s="13"/>
      <c r="Z6" s="7"/>
      <c r="AA6" s="7"/>
      <c r="AB6" s="7"/>
      <c r="AC6" s="7"/>
      <c r="AD6" s="7"/>
      <c r="AE6" s="7"/>
      <c r="AF6" s="7"/>
      <c r="AG6" s="7"/>
    </row>
    <row r="7" spans="1:33" x14ac:dyDescent="0.3">
      <c r="A7" s="9" t="s">
        <v>148</v>
      </c>
      <c r="B7" s="10" t="s">
        <v>155</v>
      </c>
      <c r="C7" s="10"/>
      <c r="D7" s="10" t="s">
        <v>152</v>
      </c>
      <c r="E7" s="10" t="s">
        <v>394</v>
      </c>
      <c r="L7" s="11"/>
      <c r="R7" s="11"/>
      <c r="V7" s="11"/>
      <c r="W7" s="12">
        <v>45</v>
      </c>
      <c r="X7" s="13"/>
      <c r="Y7" s="13"/>
      <c r="Z7" s="7"/>
      <c r="AA7" s="7"/>
      <c r="AB7" s="7"/>
      <c r="AC7" s="7"/>
      <c r="AD7" s="7"/>
      <c r="AE7" s="7"/>
      <c r="AF7" s="7"/>
      <c r="AG7" s="7"/>
    </row>
    <row r="8" spans="1:33" x14ac:dyDescent="0.3">
      <c r="A8" s="9" t="s">
        <v>176</v>
      </c>
      <c r="B8" s="10" t="s">
        <v>156</v>
      </c>
      <c r="C8" s="10"/>
      <c r="D8" s="10" t="s">
        <v>152</v>
      </c>
      <c r="E8" s="10" t="s">
        <v>394</v>
      </c>
      <c r="L8" s="11"/>
      <c r="R8" s="11"/>
      <c r="V8" s="11"/>
      <c r="W8" s="12">
        <v>45</v>
      </c>
      <c r="X8" s="13"/>
      <c r="Y8" s="13"/>
      <c r="Z8" s="7"/>
      <c r="AA8" s="7"/>
      <c r="AB8" s="7"/>
      <c r="AC8" s="7"/>
      <c r="AD8" s="7"/>
      <c r="AE8" s="7"/>
      <c r="AF8" s="7"/>
      <c r="AG8" s="7"/>
    </row>
    <row r="9" spans="1:33" x14ac:dyDescent="0.3">
      <c r="A9" s="9" t="s">
        <v>177</v>
      </c>
      <c r="B9" s="10" t="s">
        <v>157</v>
      </c>
      <c r="C9" s="10"/>
      <c r="D9" s="10" t="s">
        <v>152</v>
      </c>
      <c r="E9" s="10" t="s">
        <v>394</v>
      </c>
      <c r="L9" s="11"/>
      <c r="R9" s="11"/>
      <c r="V9" s="11"/>
      <c r="W9" s="12">
        <v>44</v>
      </c>
      <c r="X9" s="13"/>
      <c r="Y9" s="13"/>
      <c r="Z9" s="7"/>
      <c r="AA9" s="7"/>
      <c r="AB9" s="7"/>
      <c r="AC9" s="7"/>
      <c r="AD9" s="7"/>
      <c r="AE9" s="7"/>
      <c r="AF9" s="7"/>
      <c r="AG9" s="7"/>
    </row>
    <row r="10" spans="1:33" x14ac:dyDescent="0.3">
      <c r="A10" s="9" t="s">
        <v>117</v>
      </c>
      <c r="B10" s="10" t="s">
        <v>257</v>
      </c>
      <c r="C10" s="10"/>
      <c r="D10" s="10" t="s">
        <v>291</v>
      </c>
      <c r="E10" s="10" t="s">
        <v>292</v>
      </c>
      <c r="L10" s="11"/>
      <c r="R10" s="11"/>
      <c r="V10" s="11"/>
      <c r="W10" s="12">
        <v>44</v>
      </c>
      <c r="X10" s="13"/>
      <c r="Y10" s="13"/>
      <c r="Z10" s="7"/>
      <c r="AA10" s="7"/>
      <c r="AB10" s="7"/>
      <c r="AC10" s="7"/>
      <c r="AD10" s="7"/>
      <c r="AE10" s="7"/>
      <c r="AF10" s="7"/>
      <c r="AG10" s="7"/>
    </row>
    <row r="11" spans="1:33" x14ac:dyDescent="0.3">
      <c r="A11" s="10" t="s">
        <v>80</v>
      </c>
      <c r="B11" s="10" t="s">
        <v>301</v>
      </c>
      <c r="C11" s="14">
        <v>39229</v>
      </c>
      <c r="D11" s="10" t="s">
        <v>302</v>
      </c>
      <c r="E11" s="10" t="s">
        <v>303</v>
      </c>
      <c r="F11" s="8">
        <v>2</v>
      </c>
      <c r="G11" s="8">
        <v>4</v>
      </c>
      <c r="H11" s="8">
        <v>2</v>
      </c>
      <c r="I11" s="8">
        <v>3</v>
      </c>
      <c r="J11" s="8">
        <v>4</v>
      </c>
      <c r="K11" s="8">
        <v>2</v>
      </c>
      <c r="L11" s="11">
        <f>SUM(F11:K11)</f>
        <v>17</v>
      </c>
      <c r="M11" s="8">
        <v>5</v>
      </c>
      <c r="N11" s="8">
        <v>5</v>
      </c>
      <c r="O11" s="8">
        <v>1</v>
      </c>
      <c r="P11" s="8">
        <v>4</v>
      </c>
      <c r="Q11" s="8">
        <v>5</v>
      </c>
      <c r="R11" s="11">
        <f>SUM(M11:Q11)</f>
        <v>20</v>
      </c>
      <c r="S11" s="8">
        <v>4</v>
      </c>
      <c r="T11" s="8">
        <v>1</v>
      </c>
      <c r="U11" s="8">
        <v>2</v>
      </c>
      <c r="V11" s="11">
        <f>SUM(S11:U11)</f>
        <v>7</v>
      </c>
      <c r="W11" s="15">
        <f>SUM(L11+R11+V11)</f>
        <v>44</v>
      </c>
      <c r="X11" s="13"/>
      <c r="Y11" s="13"/>
      <c r="Z11" s="7"/>
      <c r="AA11" s="7"/>
      <c r="AB11" s="7"/>
      <c r="AC11" s="7"/>
      <c r="AD11" s="7"/>
      <c r="AE11" s="7"/>
      <c r="AF11" s="7"/>
      <c r="AG11" s="7"/>
    </row>
    <row r="12" spans="1:33" x14ac:dyDescent="0.3">
      <c r="A12" s="10" t="s">
        <v>350</v>
      </c>
      <c r="B12" s="10" t="s">
        <v>351</v>
      </c>
      <c r="C12" s="14">
        <v>39398</v>
      </c>
      <c r="D12" s="10" t="s">
        <v>340</v>
      </c>
      <c r="E12" s="10" t="s">
        <v>341</v>
      </c>
      <c r="F12" s="8">
        <v>4</v>
      </c>
      <c r="G12" s="8">
        <v>4</v>
      </c>
      <c r="H12" s="8">
        <v>2</v>
      </c>
      <c r="I12" s="8">
        <v>3</v>
      </c>
      <c r="J12" s="8">
        <v>4</v>
      </c>
      <c r="K12" s="8">
        <v>1</v>
      </c>
      <c r="L12" s="11">
        <f>SUM(F12:K12)</f>
        <v>18</v>
      </c>
      <c r="M12" s="8">
        <v>4</v>
      </c>
      <c r="N12" s="8">
        <v>5</v>
      </c>
      <c r="O12" s="8">
        <v>2</v>
      </c>
      <c r="P12" s="8">
        <v>3</v>
      </c>
      <c r="Q12" s="8">
        <v>4</v>
      </c>
      <c r="R12" s="11">
        <f>SUM(M12:Q12)</f>
        <v>18</v>
      </c>
      <c r="S12" s="8">
        <v>4</v>
      </c>
      <c r="T12" s="8">
        <v>2</v>
      </c>
      <c r="U12" s="8">
        <v>2</v>
      </c>
      <c r="V12" s="11">
        <f>SUM(S12:U12)</f>
        <v>8</v>
      </c>
      <c r="W12" s="15">
        <f>SUM(L12+R12+V12)</f>
        <v>44</v>
      </c>
      <c r="X12" s="13" t="s">
        <v>23</v>
      </c>
      <c r="Y12" s="13" t="s">
        <v>23</v>
      </c>
      <c r="Z12" s="7"/>
      <c r="AA12" s="7"/>
      <c r="AB12" s="7"/>
      <c r="AC12" s="7"/>
      <c r="AD12" s="7"/>
      <c r="AE12" s="7"/>
      <c r="AF12" s="7"/>
      <c r="AG12" s="7"/>
    </row>
    <row r="13" spans="1:33" x14ac:dyDescent="0.3">
      <c r="A13" s="10" t="s">
        <v>40</v>
      </c>
      <c r="B13" s="10" t="s">
        <v>41</v>
      </c>
      <c r="C13" s="10"/>
      <c r="D13" s="10" t="s">
        <v>42</v>
      </c>
      <c r="E13" s="10" t="s">
        <v>396</v>
      </c>
      <c r="L13" s="11">
        <f>SUM(F13:K13)</f>
        <v>0</v>
      </c>
      <c r="R13" s="11">
        <f>SUM(M13:Q13)</f>
        <v>0</v>
      </c>
      <c r="V13" s="11">
        <f>SUM(S13:U13)</f>
        <v>0</v>
      </c>
      <c r="W13" s="12">
        <v>43</v>
      </c>
      <c r="X13" s="13"/>
      <c r="Y13" s="13"/>
      <c r="Z13" s="7"/>
      <c r="AA13" s="7"/>
      <c r="AB13" s="7"/>
      <c r="AC13" s="7"/>
      <c r="AD13" s="7"/>
      <c r="AE13" s="7"/>
      <c r="AF13" s="7"/>
      <c r="AG13" s="7"/>
    </row>
    <row r="14" spans="1:33" x14ac:dyDescent="0.3">
      <c r="A14" s="10" t="s">
        <v>87</v>
      </c>
      <c r="B14" s="10" t="s">
        <v>88</v>
      </c>
      <c r="C14" s="14">
        <v>39287</v>
      </c>
      <c r="D14" s="10" t="s">
        <v>89</v>
      </c>
      <c r="E14" s="10" t="s">
        <v>90</v>
      </c>
      <c r="F14" s="8">
        <v>2</v>
      </c>
      <c r="G14" s="8">
        <v>4</v>
      </c>
      <c r="H14" s="8">
        <v>2</v>
      </c>
      <c r="I14" s="8">
        <v>3</v>
      </c>
      <c r="J14" s="8">
        <v>3</v>
      </c>
      <c r="K14" s="8">
        <v>2</v>
      </c>
      <c r="L14" s="11">
        <f>SUM(F14:K14)</f>
        <v>16</v>
      </c>
      <c r="M14" s="8">
        <v>5</v>
      </c>
      <c r="N14" s="8">
        <v>3</v>
      </c>
      <c r="O14" s="8">
        <v>2</v>
      </c>
      <c r="P14" s="8">
        <v>4</v>
      </c>
      <c r="Q14" s="8">
        <v>4</v>
      </c>
      <c r="R14" s="11">
        <f>SUM(M14:Q14)</f>
        <v>18</v>
      </c>
      <c r="S14" s="8">
        <v>5</v>
      </c>
      <c r="T14" s="8">
        <v>2</v>
      </c>
      <c r="U14" s="8">
        <v>2</v>
      </c>
      <c r="V14" s="11">
        <f>SUM(S14:U14)</f>
        <v>9</v>
      </c>
      <c r="W14" s="16">
        <f>SUM(L14+R14+V14)</f>
        <v>43</v>
      </c>
      <c r="X14" s="13"/>
      <c r="Y14" s="13"/>
      <c r="Z14" s="7"/>
      <c r="AA14" s="7"/>
      <c r="AB14" s="7"/>
      <c r="AC14" s="7"/>
      <c r="AD14" s="7"/>
      <c r="AE14" s="7"/>
      <c r="AF14" s="7"/>
      <c r="AG14" s="7"/>
    </row>
    <row r="15" spans="1:33" x14ac:dyDescent="0.3">
      <c r="A15" s="9" t="s">
        <v>276</v>
      </c>
      <c r="B15" s="10" t="s">
        <v>258</v>
      </c>
      <c r="C15" s="10"/>
      <c r="D15" s="10" t="s">
        <v>291</v>
      </c>
      <c r="E15" s="10" t="s">
        <v>292</v>
      </c>
      <c r="L15" s="11"/>
      <c r="R15" s="11"/>
      <c r="V15" s="11"/>
      <c r="W15" s="12">
        <v>43</v>
      </c>
      <c r="X15" s="13"/>
      <c r="Y15" s="13"/>
      <c r="Z15" s="7"/>
      <c r="AA15" s="7"/>
      <c r="AB15" s="7"/>
      <c r="AC15" s="7"/>
      <c r="AD15" s="7"/>
      <c r="AE15" s="7"/>
      <c r="AF15" s="7"/>
      <c r="AG15" s="7"/>
    </row>
    <row r="16" spans="1:33" x14ac:dyDescent="0.3">
      <c r="A16" s="9" t="s">
        <v>198</v>
      </c>
      <c r="B16" s="10" t="s">
        <v>259</v>
      </c>
      <c r="C16" s="10"/>
      <c r="D16" s="10" t="s">
        <v>291</v>
      </c>
      <c r="E16" s="10" t="s">
        <v>292</v>
      </c>
      <c r="L16" s="11"/>
      <c r="R16" s="11"/>
      <c r="V16" s="11"/>
      <c r="W16" s="12">
        <v>43</v>
      </c>
      <c r="X16" s="13"/>
      <c r="Y16" s="13"/>
      <c r="Z16" s="7"/>
      <c r="AA16" s="7"/>
      <c r="AB16" s="7"/>
      <c r="AC16" s="7"/>
      <c r="AD16" s="7"/>
      <c r="AE16" s="7"/>
      <c r="AF16" s="7"/>
      <c r="AG16" s="7"/>
    </row>
    <row r="17" spans="1:33" x14ac:dyDescent="0.3">
      <c r="A17" s="10" t="s">
        <v>336</v>
      </c>
      <c r="B17" s="10" t="s">
        <v>337</v>
      </c>
      <c r="C17" s="14">
        <v>39124</v>
      </c>
      <c r="D17" s="10" t="s">
        <v>317</v>
      </c>
      <c r="E17" s="10" t="s">
        <v>318</v>
      </c>
      <c r="F17" s="8">
        <v>3</v>
      </c>
      <c r="G17" s="8">
        <v>4</v>
      </c>
      <c r="H17" s="8">
        <v>1</v>
      </c>
      <c r="I17" s="8">
        <v>3</v>
      </c>
      <c r="J17" s="8">
        <v>4</v>
      </c>
      <c r="K17" s="8">
        <v>2</v>
      </c>
      <c r="L17" s="11">
        <f>SUM(F17:K17)</f>
        <v>17</v>
      </c>
      <c r="M17" s="8">
        <v>5</v>
      </c>
      <c r="N17" s="8">
        <v>5</v>
      </c>
      <c r="O17" s="8">
        <v>2</v>
      </c>
      <c r="P17" s="8">
        <v>3</v>
      </c>
      <c r="Q17" s="8">
        <v>3</v>
      </c>
      <c r="R17" s="11">
        <f>SUM(M17:Q17)</f>
        <v>18</v>
      </c>
      <c r="S17" s="8">
        <v>4</v>
      </c>
      <c r="T17" s="8">
        <v>2</v>
      </c>
      <c r="U17" s="8">
        <v>2</v>
      </c>
      <c r="V17" s="11">
        <f>SUM(S17:U17)</f>
        <v>8</v>
      </c>
      <c r="W17" s="15">
        <f>SUM(L17+R17+V17)</f>
        <v>43</v>
      </c>
      <c r="X17" s="13"/>
      <c r="Y17" s="13"/>
      <c r="Z17" s="7"/>
      <c r="AA17" s="7"/>
      <c r="AB17" s="7"/>
      <c r="AC17" s="7"/>
      <c r="AD17" s="7"/>
      <c r="AE17" s="7"/>
      <c r="AF17" s="7"/>
      <c r="AG17" s="7"/>
    </row>
    <row r="18" spans="1:33" x14ac:dyDescent="0.3">
      <c r="A18" s="10" t="s">
        <v>363</v>
      </c>
      <c r="B18" s="10" t="s">
        <v>364</v>
      </c>
      <c r="C18" s="14">
        <v>39334</v>
      </c>
      <c r="D18" s="10" t="s">
        <v>340</v>
      </c>
      <c r="E18" s="10" t="s">
        <v>341</v>
      </c>
      <c r="F18" s="8">
        <v>4</v>
      </c>
      <c r="G18" s="8">
        <v>4</v>
      </c>
      <c r="H18" s="8">
        <v>2</v>
      </c>
      <c r="I18" s="8">
        <v>3</v>
      </c>
      <c r="J18" s="8">
        <v>4</v>
      </c>
      <c r="K18" s="8">
        <v>1</v>
      </c>
      <c r="L18" s="11">
        <f>SUM(F18:K18)</f>
        <v>18</v>
      </c>
      <c r="M18" s="8">
        <v>5</v>
      </c>
      <c r="N18" s="8">
        <v>5</v>
      </c>
      <c r="O18" s="8">
        <v>2</v>
      </c>
      <c r="P18" s="8">
        <v>4</v>
      </c>
      <c r="Q18" s="8">
        <v>5</v>
      </c>
      <c r="R18" s="11">
        <f>SUM(M18:Q18)</f>
        <v>21</v>
      </c>
      <c r="S18" s="8">
        <v>1</v>
      </c>
      <c r="T18" s="8">
        <v>1</v>
      </c>
      <c r="U18" s="8">
        <v>2</v>
      </c>
      <c r="V18" s="11">
        <f>SUM(S18:U18)</f>
        <v>4</v>
      </c>
      <c r="W18" s="15">
        <f>SUM(L18+R18+V18)</f>
        <v>43</v>
      </c>
      <c r="X18" s="13" t="s">
        <v>23</v>
      </c>
      <c r="Y18" s="13" t="s">
        <v>23</v>
      </c>
      <c r="Z18" s="7"/>
      <c r="AA18" s="7"/>
      <c r="AB18" s="7"/>
      <c r="AC18" s="7"/>
      <c r="AD18" s="7"/>
      <c r="AE18" s="7"/>
      <c r="AF18" s="7"/>
      <c r="AG18" s="7"/>
    </row>
    <row r="19" spans="1:33" x14ac:dyDescent="0.3">
      <c r="A19" s="10" t="s">
        <v>28</v>
      </c>
      <c r="B19" s="10" t="s">
        <v>53</v>
      </c>
      <c r="C19" s="14">
        <v>39421</v>
      </c>
      <c r="D19" s="10" t="s">
        <v>54</v>
      </c>
      <c r="E19" s="10" t="s">
        <v>55</v>
      </c>
      <c r="F19" s="8">
        <v>4</v>
      </c>
      <c r="G19" s="8">
        <v>4</v>
      </c>
      <c r="H19" s="8">
        <v>2</v>
      </c>
      <c r="I19" s="8">
        <v>0</v>
      </c>
      <c r="J19" s="8">
        <v>4</v>
      </c>
      <c r="K19" s="8">
        <v>2</v>
      </c>
      <c r="L19" s="11">
        <f>SUM(F19:K19)</f>
        <v>16</v>
      </c>
      <c r="M19" s="8">
        <v>3</v>
      </c>
      <c r="N19" s="8">
        <v>5</v>
      </c>
      <c r="O19" s="8">
        <v>2</v>
      </c>
      <c r="P19" s="8">
        <v>4</v>
      </c>
      <c r="Q19" s="8">
        <v>4</v>
      </c>
      <c r="R19" s="11">
        <f>SUM(M19:Q19)</f>
        <v>18</v>
      </c>
      <c r="S19" s="8">
        <v>5</v>
      </c>
      <c r="T19" s="8">
        <v>2</v>
      </c>
      <c r="U19" s="8">
        <v>1</v>
      </c>
      <c r="V19" s="11">
        <f>SUM(S19:U19)</f>
        <v>8</v>
      </c>
      <c r="W19" s="16">
        <f>SUM(L19+R19+V19)</f>
        <v>42</v>
      </c>
      <c r="X19" s="13" t="s">
        <v>23</v>
      </c>
      <c r="Y19" s="13"/>
      <c r="Z19" s="7"/>
      <c r="AA19" s="7"/>
      <c r="AB19" s="7"/>
      <c r="AC19" s="7"/>
      <c r="AD19" s="7"/>
      <c r="AE19" s="7"/>
      <c r="AF19" s="7"/>
      <c r="AG19" s="7"/>
    </row>
    <row r="20" spans="1:33" x14ac:dyDescent="0.3">
      <c r="A20" s="10" t="s">
        <v>98</v>
      </c>
      <c r="B20" s="10" t="s">
        <v>99</v>
      </c>
      <c r="C20" s="10" t="s">
        <v>100</v>
      </c>
      <c r="D20" s="10" t="s">
        <v>101</v>
      </c>
      <c r="E20" s="10" t="s">
        <v>102</v>
      </c>
      <c r="F20" s="8">
        <v>2</v>
      </c>
      <c r="G20" s="8">
        <v>4</v>
      </c>
      <c r="H20" s="8">
        <v>2</v>
      </c>
      <c r="I20" s="8">
        <v>0</v>
      </c>
      <c r="J20" s="8">
        <v>4</v>
      </c>
      <c r="K20" s="8">
        <v>2</v>
      </c>
      <c r="L20" s="11">
        <f>SUM(F20:K20)</f>
        <v>14</v>
      </c>
      <c r="M20" s="8">
        <v>3</v>
      </c>
      <c r="N20" s="8">
        <v>5</v>
      </c>
      <c r="O20" s="8">
        <v>2</v>
      </c>
      <c r="P20" s="8">
        <v>4</v>
      </c>
      <c r="Q20" s="8">
        <v>5</v>
      </c>
      <c r="R20" s="11">
        <f>SUM(M20:Q20)</f>
        <v>19</v>
      </c>
      <c r="S20" s="8">
        <v>3</v>
      </c>
      <c r="T20" s="8">
        <v>2</v>
      </c>
      <c r="U20" s="8">
        <v>4</v>
      </c>
      <c r="V20" s="11">
        <f>SUM(S20:U20)</f>
        <v>9</v>
      </c>
      <c r="W20" s="16">
        <f>SUM(L20+R20+V20)</f>
        <v>42</v>
      </c>
      <c r="X20" s="13" t="s">
        <v>23</v>
      </c>
      <c r="Y20" s="13"/>
      <c r="Z20" s="7"/>
      <c r="AA20" s="7"/>
      <c r="AB20" s="7"/>
      <c r="AC20" s="7"/>
      <c r="AD20" s="7"/>
      <c r="AE20" s="7"/>
      <c r="AF20" s="7"/>
      <c r="AG20" s="7"/>
    </row>
    <row r="21" spans="1:33" x14ac:dyDescent="0.3">
      <c r="A21" s="10" t="s">
        <v>127</v>
      </c>
      <c r="B21" s="10" t="s">
        <v>128</v>
      </c>
      <c r="C21" s="14">
        <v>39172</v>
      </c>
      <c r="D21" s="10" t="s">
        <v>129</v>
      </c>
      <c r="E21" s="10" t="s">
        <v>130</v>
      </c>
      <c r="F21" s="8">
        <v>4</v>
      </c>
      <c r="G21" s="8">
        <v>4</v>
      </c>
      <c r="H21" s="8">
        <v>1</v>
      </c>
      <c r="I21" s="8">
        <v>3</v>
      </c>
      <c r="J21" s="8">
        <v>4</v>
      </c>
      <c r="K21" s="8">
        <v>2</v>
      </c>
      <c r="L21" s="11">
        <f>SUM(F21:K21)</f>
        <v>18</v>
      </c>
      <c r="M21" s="8">
        <v>3</v>
      </c>
      <c r="N21" s="8">
        <v>5</v>
      </c>
      <c r="O21" s="8">
        <v>2</v>
      </c>
      <c r="P21" s="8">
        <v>4</v>
      </c>
      <c r="Q21" s="8">
        <v>5</v>
      </c>
      <c r="R21" s="11">
        <f>SUM(M21:Q21)</f>
        <v>19</v>
      </c>
      <c r="S21" s="8">
        <v>2</v>
      </c>
      <c r="T21" s="8">
        <v>2</v>
      </c>
      <c r="U21" s="8">
        <v>1</v>
      </c>
      <c r="V21" s="11">
        <f>SUM(S21:U21)</f>
        <v>5</v>
      </c>
      <c r="W21" s="16">
        <f>SUM(L21+R21+V21)</f>
        <v>42</v>
      </c>
      <c r="X21" s="13" t="s">
        <v>23</v>
      </c>
      <c r="Y21" s="13"/>
      <c r="Z21" s="7"/>
      <c r="AA21" s="7"/>
      <c r="AB21" s="7"/>
      <c r="AC21" s="7"/>
      <c r="AD21" s="7"/>
      <c r="AE21" s="7"/>
      <c r="AF21" s="7"/>
      <c r="AG21" s="7"/>
    </row>
    <row r="22" spans="1:33" x14ac:dyDescent="0.3">
      <c r="A22" s="9" t="s">
        <v>178</v>
      </c>
      <c r="B22" s="10" t="s">
        <v>158</v>
      </c>
      <c r="C22" s="10"/>
      <c r="D22" s="10" t="s">
        <v>152</v>
      </c>
      <c r="E22" s="10" t="s">
        <v>394</v>
      </c>
      <c r="L22" s="11"/>
      <c r="R22" s="11"/>
      <c r="V22" s="11"/>
      <c r="W22" s="12">
        <v>42</v>
      </c>
      <c r="X22" s="13" t="s">
        <v>23</v>
      </c>
      <c r="Y22" s="13"/>
      <c r="Z22" s="7"/>
      <c r="AA22" s="7"/>
      <c r="AB22" s="7"/>
      <c r="AC22" s="7"/>
      <c r="AD22" s="7"/>
      <c r="AE22" s="7"/>
      <c r="AF22" s="7"/>
      <c r="AG22" s="7"/>
    </row>
    <row r="23" spans="1:33" x14ac:dyDescent="0.3">
      <c r="A23" s="9" t="s">
        <v>179</v>
      </c>
      <c r="B23" s="10" t="s">
        <v>159</v>
      </c>
      <c r="C23" s="10"/>
      <c r="D23" s="10" t="s">
        <v>152</v>
      </c>
      <c r="E23" s="10" t="s">
        <v>394</v>
      </c>
      <c r="L23" s="11"/>
      <c r="R23" s="11"/>
      <c r="V23" s="11"/>
      <c r="W23" s="12">
        <v>42</v>
      </c>
      <c r="X23" s="13" t="s">
        <v>23</v>
      </c>
      <c r="Y23" s="13"/>
      <c r="Z23" s="7"/>
      <c r="AA23" s="7"/>
      <c r="AB23" s="7"/>
      <c r="AC23" s="7"/>
      <c r="AD23" s="7"/>
      <c r="AE23" s="7"/>
      <c r="AF23" s="7"/>
      <c r="AG23" s="7"/>
    </row>
    <row r="24" spans="1:33" x14ac:dyDescent="0.3">
      <c r="A24" s="9" t="s">
        <v>126</v>
      </c>
      <c r="B24" s="10" t="s">
        <v>209</v>
      </c>
      <c r="C24" s="10"/>
      <c r="D24" s="10" t="s">
        <v>208</v>
      </c>
      <c r="E24" s="10" t="s">
        <v>392</v>
      </c>
      <c r="L24" s="11"/>
      <c r="R24" s="11"/>
      <c r="V24" s="11"/>
      <c r="W24" s="12">
        <v>42</v>
      </c>
      <c r="X24" s="13"/>
      <c r="Y24" s="13"/>
      <c r="Z24" s="7"/>
      <c r="AA24" s="7"/>
      <c r="AB24" s="7"/>
      <c r="AC24" s="7"/>
      <c r="AD24" s="7"/>
      <c r="AE24" s="7"/>
      <c r="AF24" s="7"/>
      <c r="AG24" s="7"/>
    </row>
    <row r="25" spans="1:33" x14ac:dyDescent="0.3">
      <c r="A25" s="9" t="s">
        <v>277</v>
      </c>
      <c r="B25" s="10" t="s">
        <v>260</v>
      </c>
      <c r="C25" s="10"/>
      <c r="D25" s="10" t="s">
        <v>291</v>
      </c>
      <c r="E25" s="10" t="s">
        <v>292</v>
      </c>
      <c r="L25" s="11"/>
      <c r="R25" s="11"/>
      <c r="V25" s="11"/>
      <c r="W25" s="12">
        <v>42</v>
      </c>
      <c r="X25" s="13"/>
      <c r="Y25" s="13"/>
      <c r="Z25" s="7"/>
      <c r="AA25" s="7"/>
      <c r="AB25" s="7"/>
      <c r="AC25" s="7"/>
      <c r="AD25" s="7"/>
      <c r="AE25" s="7"/>
      <c r="AF25" s="7"/>
      <c r="AG25" s="7"/>
    </row>
    <row r="26" spans="1:33" x14ac:dyDescent="0.3">
      <c r="A26" s="10" t="s">
        <v>98</v>
      </c>
      <c r="B26" s="10" t="s">
        <v>99</v>
      </c>
      <c r="C26" s="10" t="s">
        <v>100</v>
      </c>
      <c r="D26" s="10" t="s">
        <v>101</v>
      </c>
      <c r="E26" s="10" t="s">
        <v>102</v>
      </c>
      <c r="F26" s="8">
        <v>2</v>
      </c>
      <c r="G26" s="8">
        <v>4</v>
      </c>
      <c r="H26" s="8">
        <v>2</v>
      </c>
      <c r="I26" s="8">
        <v>0</v>
      </c>
      <c r="J26" s="8">
        <v>4</v>
      </c>
      <c r="K26" s="8">
        <v>2</v>
      </c>
      <c r="L26" s="17">
        <f>SUM(F26:K26)</f>
        <v>14</v>
      </c>
      <c r="M26" s="8">
        <v>3</v>
      </c>
      <c r="N26" s="8">
        <v>5</v>
      </c>
      <c r="O26" s="8">
        <v>2</v>
      </c>
      <c r="P26" s="8">
        <v>4</v>
      </c>
      <c r="Q26" s="8">
        <v>5</v>
      </c>
      <c r="R26" s="17">
        <f>SUM(M26:Q26)</f>
        <v>19</v>
      </c>
      <c r="S26" s="8">
        <v>3</v>
      </c>
      <c r="T26" s="8">
        <v>2</v>
      </c>
      <c r="U26" s="8">
        <v>4</v>
      </c>
      <c r="V26" s="17">
        <f>SUM(S26:U26)</f>
        <v>9</v>
      </c>
      <c r="W26" s="15">
        <f>SUM(L26+R26+V26)</f>
        <v>42</v>
      </c>
      <c r="X26" s="13"/>
      <c r="Y26" s="13"/>
      <c r="Z26" s="7"/>
      <c r="AA26" s="7"/>
      <c r="AB26" s="7"/>
      <c r="AC26" s="7"/>
      <c r="AD26" s="7"/>
      <c r="AE26" s="7"/>
      <c r="AF26" s="7"/>
      <c r="AG26" s="7"/>
    </row>
    <row r="27" spans="1:33" x14ac:dyDescent="0.3">
      <c r="A27" s="10" t="s">
        <v>56</v>
      </c>
      <c r="B27" s="10" t="s">
        <v>57</v>
      </c>
      <c r="C27" s="14">
        <v>39273</v>
      </c>
      <c r="D27" s="10" t="s">
        <v>54</v>
      </c>
      <c r="E27" s="10" t="s">
        <v>55</v>
      </c>
      <c r="F27" s="8">
        <v>4</v>
      </c>
      <c r="G27" s="8">
        <v>4</v>
      </c>
      <c r="H27" s="8">
        <v>2</v>
      </c>
      <c r="I27" s="8">
        <v>0</v>
      </c>
      <c r="J27" s="8">
        <v>4</v>
      </c>
      <c r="K27" s="8">
        <v>1</v>
      </c>
      <c r="L27" s="11">
        <f>SUM(F27:K27)</f>
        <v>15</v>
      </c>
      <c r="M27" s="8">
        <v>5</v>
      </c>
      <c r="N27" s="8">
        <v>5</v>
      </c>
      <c r="O27" s="8">
        <v>2</v>
      </c>
      <c r="P27" s="8">
        <v>4</v>
      </c>
      <c r="Q27" s="8">
        <v>3</v>
      </c>
      <c r="R27" s="11">
        <f>SUM(M27:Q27)</f>
        <v>19</v>
      </c>
      <c r="S27" s="8">
        <v>4</v>
      </c>
      <c r="T27" s="8">
        <v>2</v>
      </c>
      <c r="U27" s="8">
        <v>1</v>
      </c>
      <c r="V27" s="11">
        <f>SUM(S27:U27)</f>
        <v>7</v>
      </c>
      <c r="W27" s="16">
        <f>SUM(L27+R27+V27)</f>
        <v>41</v>
      </c>
      <c r="X27" s="13"/>
      <c r="Y27" s="13"/>
      <c r="Z27" s="7"/>
      <c r="AA27" s="7"/>
      <c r="AB27" s="7"/>
      <c r="AC27" s="7"/>
      <c r="AD27" s="7"/>
      <c r="AE27" s="7"/>
      <c r="AF27" s="7"/>
      <c r="AG27" s="7"/>
    </row>
    <row r="28" spans="1:33" x14ac:dyDescent="0.3">
      <c r="A28" s="10" t="s">
        <v>58</v>
      </c>
      <c r="B28" s="10" t="s">
        <v>59</v>
      </c>
      <c r="C28" s="14">
        <v>39317</v>
      </c>
      <c r="D28" s="10" t="s">
        <v>54</v>
      </c>
      <c r="E28" s="10" t="s">
        <v>55</v>
      </c>
      <c r="F28" s="8">
        <v>4</v>
      </c>
      <c r="G28" s="8">
        <v>4</v>
      </c>
      <c r="H28" s="8">
        <v>1</v>
      </c>
      <c r="I28" s="8">
        <v>0</v>
      </c>
      <c r="J28" s="8">
        <v>4</v>
      </c>
      <c r="K28" s="8">
        <v>2</v>
      </c>
      <c r="L28" s="11">
        <f>SUM(F28:K28)</f>
        <v>15</v>
      </c>
      <c r="M28" s="8">
        <v>3</v>
      </c>
      <c r="N28" s="8">
        <v>5</v>
      </c>
      <c r="O28" s="8">
        <v>1</v>
      </c>
      <c r="P28" s="8">
        <v>4</v>
      </c>
      <c r="Q28" s="8">
        <v>5</v>
      </c>
      <c r="R28" s="11">
        <f>SUM(M28:Q28)</f>
        <v>18</v>
      </c>
      <c r="S28" s="8">
        <v>5</v>
      </c>
      <c r="T28" s="8">
        <v>2</v>
      </c>
      <c r="U28" s="8">
        <v>1</v>
      </c>
      <c r="V28" s="11">
        <f>SUM(S28:U28)</f>
        <v>8</v>
      </c>
      <c r="W28" s="16">
        <f>SUM(L28+R28+V28)</f>
        <v>41</v>
      </c>
      <c r="X28" s="13"/>
      <c r="Y28" s="13"/>
      <c r="Z28" s="7"/>
      <c r="AA28" s="7"/>
      <c r="AB28" s="7"/>
      <c r="AC28" s="7"/>
      <c r="AD28" s="7"/>
      <c r="AE28" s="7"/>
      <c r="AF28" s="7"/>
      <c r="AG28" s="7"/>
    </row>
    <row r="29" spans="1:33" x14ac:dyDescent="0.3">
      <c r="A29" s="9" t="s">
        <v>180</v>
      </c>
      <c r="B29" s="10" t="s">
        <v>160</v>
      </c>
      <c r="C29" s="10"/>
      <c r="D29" s="10" t="s">
        <v>152</v>
      </c>
      <c r="E29" s="10" t="s">
        <v>394</v>
      </c>
      <c r="L29" s="11"/>
      <c r="R29" s="11"/>
      <c r="V29" s="11"/>
      <c r="W29" s="12">
        <v>41</v>
      </c>
      <c r="X29" s="13"/>
      <c r="Y29" s="13"/>
      <c r="Z29" s="7"/>
      <c r="AA29" s="7"/>
      <c r="AB29" s="7"/>
      <c r="AC29" s="7"/>
      <c r="AD29" s="7"/>
      <c r="AE29" s="7"/>
      <c r="AF29" s="7"/>
      <c r="AG29" s="7"/>
    </row>
    <row r="30" spans="1:33" x14ac:dyDescent="0.3">
      <c r="A30" s="9" t="s">
        <v>181</v>
      </c>
      <c r="B30" s="10" t="s">
        <v>161</v>
      </c>
      <c r="C30" s="10"/>
      <c r="D30" s="10" t="s">
        <v>152</v>
      </c>
      <c r="E30" s="10" t="s">
        <v>394</v>
      </c>
      <c r="L30" s="11"/>
      <c r="R30" s="11"/>
      <c r="V30" s="11"/>
      <c r="W30" s="12">
        <v>41</v>
      </c>
      <c r="X30" s="13"/>
      <c r="Y30" s="13"/>
      <c r="Z30" s="7"/>
      <c r="AA30" s="7"/>
      <c r="AB30" s="7"/>
      <c r="AC30" s="7"/>
      <c r="AD30" s="7"/>
      <c r="AE30" s="7"/>
      <c r="AF30" s="7"/>
      <c r="AG30" s="7"/>
    </row>
    <row r="31" spans="1:33" x14ac:dyDescent="0.3">
      <c r="A31" s="10" t="s">
        <v>206</v>
      </c>
      <c r="B31" s="10" t="s">
        <v>207</v>
      </c>
      <c r="C31" s="14">
        <v>39283</v>
      </c>
      <c r="D31" s="10" t="s">
        <v>196</v>
      </c>
      <c r="E31" s="10" t="s">
        <v>197</v>
      </c>
      <c r="F31" s="8">
        <v>3</v>
      </c>
      <c r="G31" s="8">
        <v>4</v>
      </c>
      <c r="H31" s="8">
        <v>2</v>
      </c>
      <c r="I31" s="8">
        <v>3</v>
      </c>
      <c r="J31" s="8">
        <v>4</v>
      </c>
      <c r="K31" s="8">
        <v>1</v>
      </c>
      <c r="L31" s="11">
        <f>SUM(F31:K31)</f>
        <v>17</v>
      </c>
      <c r="M31" s="8">
        <v>2</v>
      </c>
      <c r="N31" s="8">
        <v>5</v>
      </c>
      <c r="O31" s="8">
        <v>2</v>
      </c>
      <c r="P31" s="8">
        <v>2</v>
      </c>
      <c r="Q31" s="8">
        <v>5</v>
      </c>
      <c r="R31" s="11">
        <f>SUM(M31:Q31)</f>
        <v>16</v>
      </c>
      <c r="S31" s="8">
        <v>4</v>
      </c>
      <c r="T31" s="8">
        <v>2</v>
      </c>
      <c r="U31" s="8">
        <v>2</v>
      </c>
      <c r="V31" s="11">
        <f>SUM(S31:U31)</f>
        <v>8</v>
      </c>
      <c r="W31" s="16">
        <f>SUM(L31+R31+V31)</f>
        <v>41</v>
      </c>
      <c r="X31" s="13"/>
      <c r="Y31" s="13"/>
      <c r="Z31" s="7"/>
      <c r="AA31" s="7"/>
      <c r="AB31" s="7"/>
      <c r="AC31" s="7"/>
      <c r="AD31" s="7"/>
      <c r="AE31" s="7"/>
      <c r="AF31" s="7"/>
      <c r="AG31" s="7"/>
    </row>
    <row r="32" spans="1:33" x14ac:dyDescent="0.3">
      <c r="A32" s="10" t="s">
        <v>233</v>
      </c>
      <c r="B32" s="10" t="s">
        <v>234</v>
      </c>
      <c r="C32" s="10"/>
      <c r="D32" s="10" t="s">
        <v>227</v>
      </c>
      <c r="E32" s="10" t="s">
        <v>232</v>
      </c>
      <c r="F32" s="8">
        <v>4</v>
      </c>
      <c r="G32" s="8">
        <v>4</v>
      </c>
      <c r="H32" s="8">
        <v>2</v>
      </c>
      <c r="I32" s="8">
        <v>0</v>
      </c>
      <c r="J32" s="8">
        <v>3</v>
      </c>
      <c r="K32" s="8">
        <v>1</v>
      </c>
      <c r="L32" s="11">
        <f>SUM(F32:K32)</f>
        <v>14</v>
      </c>
      <c r="M32" s="8">
        <v>4</v>
      </c>
      <c r="N32" s="8">
        <v>5</v>
      </c>
      <c r="O32" s="8">
        <v>1</v>
      </c>
      <c r="P32" s="8">
        <v>4</v>
      </c>
      <c r="Q32" s="8">
        <v>5</v>
      </c>
      <c r="R32" s="11">
        <f>SUM(M32:Q32)</f>
        <v>19</v>
      </c>
      <c r="S32" s="8">
        <v>5</v>
      </c>
      <c r="T32" s="8">
        <v>1</v>
      </c>
      <c r="U32" s="8">
        <v>2</v>
      </c>
      <c r="V32" s="11">
        <f>SUM(S32:U32)</f>
        <v>8</v>
      </c>
      <c r="W32" s="16">
        <f>SUM(L32+R32+V32)</f>
        <v>41</v>
      </c>
      <c r="X32" s="13"/>
      <c r="Y32" s="13"/>
      <c r="Z32" s="7"/>
      <c r="AA32" s="7"/>
      <c r="AB32" s="7"/>
      <c r="AC32" s="7"/>
      <c r="AD32" s="7"/>
      <c r="AE32" s="7"/>
      <c r="AF32" s="7"/>
      <c r="AG32" s="7"/>
    </row>
    <row r="33" spans="1:33" x14ac:dyDescent="0.3">
      <c r="A33" s="9" t="s">
        <v>144</v>
      </c>
      <c r="B33" s="10" t="s">
        <v>261</v>
      </c>
      <c r="C33" s="10"/>
      <c r="D33" s="10" t="s">
        <v>291</v>
      </c>
      <c r="E33" s="10" t="s">
        <v>292</v>
      </c>
      <c r="L33" s="11"/>
      <c r="R33" s="11"/>
      <c r="V33" s="11"/>
      <c r="W33" s="12">
        <v>41</v>
      </c>
      <c r="X33" s="13"/>
      <c r="Y33" s="13"/>
      <c r="Z33" s="7"/>
      <c r="AA33" s="7"/>
      <c r="AB33" s="7"/>
      <c r="AC33" s="7"/>
      <c r="AD33" s="7"/>
      <c r="AE33" s="7"/>
      <c r="AF33" s="7"/>
      <c r="AG33" s="7"/>
    </row>
    <row r="34" spans="1:33" x14ac:dyDescent="0.3">
      <c r="A34" s="9" t="s">
        <v>198</v>
      </c>
      <c r="B34" s="10" t="s">
        <v>262</v>
      </c>
      <c r="C34" s="10"/>
      <c r="D34" s="10" t="s">
        <v>291</v>
      </c>
      <c r="E34" s="10" t="s">
        <v>292</v>
      </c>
      <c r="L34" s="11"/>
      <c r="R34" s="11"/>
      <c r="V34" s="11"/>
      <c r="W34" s="12">
        <v>41</v>
      </c>
      <c r="X34" s="13"/>
      <c r="Y34" s="13"/>
      <c r="Z34" s="7"/>
      <c r="AA34" s="7"/>
      <c r="AB34" s="7"/>
      <c r="AC34" s="7"/>
      <c r="AD34" s="7"/>
      <c r="AE34" s="7"/>
      <c r="AF34" s="7"/>
      <c r="AG34" s="7"/>
    </row>
    <row r="35" spans="1:33" x14ac:dyDescent="0.3">
      <c r="A35" s="9" t="s">
        <v>278</v>
      </c>
      <c r="B35" s="10" t="s">
        <v>263</v>
      </c>
      <c r="C35" s="10"/>
      <c r="D35" s="10" t="s">
        <v>291</v>
      </c>
      <c r="E35" s="10" t="s">
        <v>292</v>
      </c>
      <c r="L35" s="11"/>
      <c r="R35" s="11"/>
      <c r="V35" s="11"/>
      <c r="W35" s="12">
        <v>41</v>
      </c>
      <c r="X35" s="13"/>
      <c r="Y35" s="13"/>
      <c r="Z35" s="7"/>
      <c r="AA35" s="7"/>
      <c r="AB35" s="7"/>
      <c r="AC35" s="7"/>
      <c r="AD35" s="7"/>
      <c r="AE35" s="7"/>
      <c r="AF35" s="7"/>
      <c r="AG35" s="7"/>
    </row>
    <row r="36" spans="1:33" x14ac:dyDescent="0.3">
      <c r="A36" s="9" t="s">
        <v>279</v>
      </c>
      <c r="B36" s="10" t="s">
        <v>264</v>
      </c>
      <c r="C36" s="10"/>
      <c r="D36" s="10" t="s">
        <v>291</v>
      </c>
      <c r="E36" s="10" t="s">
        <v>292</v>
      </c>
      <c r="L36" s="11"/>
      <c r="R36" s="11"/>
      <c r="V36" s="11"/>
      <c r="W36" s="12">
        <v>41</v>
      </c>
      <c r="X36" s="13"/>
      <c r="Y36" s="13"/>
      <c r="Z36" s="7"/>
      <c r="AA36" s="7"/>
      <c r="AB36" s="7"/>
      <c r="AC36" s="7"/>
      <c r="AD36" s="7"/>
      <c r="AE36" s="7"/>
      <c r="AF36" s="7"/>
      <c r="AG36" s="7"/>
    </row>
    <row r="37" spans="1:33" x14ac:dyDescent="0.3">
      <c r="A37" s="10" t="s">
        <v>284</v>
      </c>
      <c r="B37" s="10" t="s">
        <v>304</v>
      </c>
      <c r="C37" s="14">
        <v>39221</v>
      </c>
      <c r="D37" s="10" t="s">
        <v>302</v>
      </c>
      <c r="E37" s="10" t="s">
        <v>303</v>
      </c>
      <c r="F37" s="8">
        <v>4</v>
      </c>
      <c r="G37" s="8">
        <v>4</v>
      </c>
      <c r="H37" s="8">
        <v>1</v>
      </c>
      <c r="I37" s="8">
        <v>3</v>
      </c>
      <c r="J37" s="8">
        <v>4</v>
      </c>
      <c r="K37" s="8">
        <v>2</v>
      </c>
      <c r="L37" s="11">
        <f>SUM(F37:K37)</f>
        <v>18</v>
      </c>
      <c r="M37" s="8">
        <v>3</v>
      </c>
      <c r="N37" s="8">
        <v>5</v>
      </c>
      <c r="O37" s="8">
        <v>2</v>
      </c>
      <c r="P37" s="8">
        <v>4</v>
      </c>
      <c r="Q37" s="8">
        <v>4</v>
      </c>
      <c r="R37" s="11">
        <f>SUM(M37:Q37)</f>
        <v>18</v>
      </c>
      <c r="S37" s="8">
        <v>1</v>
      </c>
      <c r="T37" s="8">
        <v>2</v>
      </c>
      <c r="U37" s="8">
        <v>2</v>
      </c>
      <c r="V37" s="11">
        <f>SUM(S37:U37)</f>
        <v>5</v>
      </c>
      <c r="W37" s="15">
        <f>SUM(L37+R37+V37)</f>
        <v>41</v>
      </c>
      <c r="X37" s="13"/>
      <c r="Y37" s="13"/>
      <c r="Z37" s="7"/>
      <c r="AA37" s="7"/>
      <c r="AB37" s="7"/>
      <c r="AC37" s="7"/>
      <c r="AD37" s="7"/>
      <c r="AE37" s="7"/>
      <c r="AF37" s="7"/>
      <c r="AG37" s="7"/>
    </row>
    <row r="38" spans="1:33" x14ac:dyDescent="0.3">
      <c r="A38" s="10" t="s">
        <v>353</v>
      </c>
      <c r="B38" s="10" t="s">
        <v>354</v>
      </c>
      <c r="C38" s="14">
        <v>39085</v>
      </c>
      <c r="D38" s="10" t="s">
        <v>340</v>
      </c>
      <c r="E38" s="10" t="s">
        <v>341</v>
      </c>
      <c r="F38" s="8">
        <v>4</v>
      </c>
      <c r="G38" s="8">
        <v>4</v>
      </c>
      <c r="H38" s="8">
        <v>2</v>
      </c>
      <c r="I38" s="8">
        <v>2</v>
      </c>
      <c r="J38" s="8">
        <v>4</v>
      </c>
      <c r="K38" s="8">
        <v>2</v>
      </c>
      <c r="L38" s="11">
        <f>SUM(F38:K38)</f>
        <v>18</v>
      </c>
      <c r="M38" s="8">
        <v>5</v>
      </c>
      <c r="N38" s="8">
        <v>5</v>
      </c>
      <c r="O38" s="8">
        <v>2</v>
      </c>
      <c r="P38" s="8">
        <v>2</v>
      </c>
      <c r="Q38" s="8">
        <v>5</v>
      </c>
      <c r="R38" s="11">
        <f>SUM(M38:Q38)</f>
        <v>19</v>
      </c>
      <c r="S38" s="8">
        <v>0</v>
      </c>
      <c r="T38" s="8">
        <v>2</v>
      </c>
      <c r="U38" s="8">
        <v>2</v>
      </c>
      <c r="V38" s="11">
        <f>SUM(S38:U38)</f>
        <v>4</v>
      </c>
      <c r="W38" s="15">
        <f>SUM(L38+R38+V38)</f>
        <v>41</v>
      </c>
      <c r="X38" s="13" t="s">
        <v>91</v>
      </c>
      <c r="Y38" s="13" t="s">
        <v>23</v>
      </c>
      <c r="Z38" s="7"/>
      <c r="AA38" s="7"/>
      <c r="AB38" s="7"/>
      <c r="AC38" s="7"/>
      <c r="AD38" s="7"/>
      <c r="AE38" s="7"/>
      <c r="AF38" s="7"/>
      <c r="AG38" s="7"/>
    </row>
    <row r="39" spans="1:33" x14ac:dyDescent="0.3">
      <c r="A39" s="10" t="s">
        <v>24</v>
      </c>
      <c r="B39" s="10" t="s">
        <v>25</v>
      </c>
      <c r="C39" s="14">
        <v>39177</v>
      </c>
      <c r="D39" s="10" t="s">
        <v>26</v>
      </c>
      <c r="E39" s="10" t="s">
        <v>27</v>
      </c>
      <c r="F39" s="8">
        <v>5</v>
      </c>
      <c r="G39" s="8">
        <v>4</v>
      </c>
      <c r="H39" s="8">
        <v>2</v>
      </c>
      <c r="I39" s="8">
        <v>1</v>
      </c>
      <c r="J39" s="8">
        <v>2</v>
      </c>
      <c r="K39" s="8">
        <v>1</v>
      </c>
      <c r="L39" s="11">
        <f>SUM(F39:K39)</f>
        <v>15</v>
      </c>
      <c r="M39" s="8">
        <v>5</v>
      </c>
      <c r="N39" s="8">
        <v>5</v>
      </c>
      <c r="O39" s="8">
        <v>2</v>
      </c>
      <c r="P39" s="8">
        <v>4</v>
      </c>
      <c r="Q39" s="8">
        <v>5</v>
      </c>
      <c r="R39" s="11">
        <f>SUM(M39:Q39)</f>
        <v>21</v>
      </c>
      <c r="S39" s="8">
        <v>0</v>
      </c>
      <c r="T39" s="8">
        <v>2</v>
      </c>
      <c r="U39" s="8">
        <v>2</v>
      </c>
      <c r="V39" s="11">
        <f>SUM(S39:U39)</f>
        <v>4</v>
      </c>
      <c r="W39" s="16">
        <f>SUM(L39+R39+V39)</f>
        <v>40</v>
      </c>
      <c r="X39" s="13" t="s">
        <v>91</v>
      </c>
      <c r="Y39" s="13"/>
      <c r="Z39" s="7"/>
      <c r="AA39" s="7"/>
      <c r="AB39" s="7"/>
      <c r="AC39" s="7"/>
      <c r="AD39" s="7"/>
      <c r="AE39" s="7"/>
      <c r="AF39" s="7"/>
      <c r="AG39" s="7"/>
    </row>
    <row r="40" spans="1:33" x14ac:dyDescent="0.3">
      <c r="A40" s="10" t="s">
        <v>43</v>
      </c>
      <c r="B40" s="10" t="s">
        <v>44</v>
      </c>
      <c r="C40" s="10"/>
      <c r="D40" s="10" t="s">
        <v>42</v>
      </c>
      <c r="E40" s="10" t="s">
        <v>396</v>
      </c>
      <c r="L40" s="11">
        <f>SUM(F40:K40)</f>
        <v>0</v>
      </c>
      <c r="R40" s="11">
        <f>SUM(M40:Q40)</f>
        <v>0</v>
      </c>
      <c r="V40" s="11">
        <f>SUM(S40:U40)</f>
        <v>0</v>
      </c>
      <c r="W40" s="12">
        <v>40</v>
      </c>
      <c r="X40" s="13"/>
      <c r="Y40" s="13"/>
      <c r="Z40" s="7"/>
      <c r="AA40" s="7"/>
      <c r="AB40" s="7"/>
      <c r="AC40" s="7"/>
      <c r="AD40" s="7"/>
      <c r="AE40" s="7"/>
      <c r="AF40" s="7"/>
      <c r="AG40" s="7"/>
    </row>
    <row r="41" spans="1:33" x14ac:dyDescent="0.3">
      <c r="A41" s="10" t="s">
        <v>133</v>
      </c>
      <c r="B41" s="10" t="s">
        <v>134</v>
      </c>
      <c r="C41" s="14">
        <v>39254</v>
      </c>
      <c r="D41" s="10" t="s">
        <v>129</v>
      </c>
      <c r="E41" s="10" t="s">
        <v>130</v>
      </c>
      <c r="F41" s="8">
        <v>3</v>
      </c>
      <c r="G41" s="8">
        <v>4</v>
      </c>
      <c r="H41" s="8">
        <v>1</v>
      </c>
      <c r="I41" s="8">
        <v>3</v>
      </c>
      <c r="J41" s="8">
        <v>4</v>
      </c>
      <c r="K41" s="8">
        <v>2</v>
      </c>
      <c r="L41" s="11">
        <f>SUM(F41:K41)</f>
        <v>17</v>
      </c>
      <c r="M41" s="8">
        <v>2</v>
      </c>
      <c r="N41" s="8">
        <v>5</v>
      </c>
      <c r="O41" s="8">
        <v>1</v>
      </c>
      <c r="P41" s="8">
        <v>3</v>
      </c>
      <c r="Q41" s="8">
        <v>5</v>
      </c>
      <c r="R41" s="11">
        <f>SUM(M41:Q41)</f>
        <v>16</v>
      </c>
      <c r="S41" s="8">
        <v>3</v>
      </c>
      <c r="T41" s="8">
        <v>2</v>
      </c>
      <c r="U41" s="8">
        <v>2</v>
      </c>
      <c r="V41" s="11">
        <f>SUM(S41:U41)</f>
        <v>7</v>
      </c>
      <c r="W41" s="16">
        <f>SUM(L41+R41+V41)</f>
        <v>40</v>
      </c>
      <c r="X41" s="13"/>
      <c r="Y41" s="13"/>
      <c r="Z41" s="7"/>
      <c r="AA41" s="7"/>
      <c r="AB41" s="7"/>
      <c r="AC41" s="7"/>
      <c r="AD41" s="7"/>
      <c r="AE41" s="7"/>
      <c r="AF41" s="7"/>
      <c r="AG41" s="7"/>
    </row>
    <row r="42" spans="1:33" x14ac:dyDescent="0.3">
      <c r="A42" s="9" t="s">
        <v>144</v>
      </c>
      <c r="B42" s="10" t="s">
        <v>145</v>
      </c>
      <c r="C42" s="10"/>
      <c r="D42" s="10" t="s">
        <v>150</v>
      </c>
      <c r="E42" s="10" t="s">
        <v>393</v>
      </c>
      <c r="L42" s="11"/>
      <c r="R42" s="11"/>
      <c r="V42" s="11"/>
      <c r="W42" s="12">
        <v>40</v>
      </c>
      <c r="X42" s="13" t="s">
        <v>23</v>
      </c>
      <c r="Y42" s="13" t="s">
        <v>23</v>
      </c>
      <c r="Z42" s="7"/>
      <c r="AA42" s="7"/>
      <c r="AB42" s="7"/>
      <c r="AC42" s="7"/>
      <c r="AD42" s="7"/>
      <c r="AE42" s="7"/>
      <c r="AF42" s="7"/>
      <c r="AG42" s="7"/>
    </row>
    <row r="43" spans="1:33" x14ac:dyDescent="0.3">
      <c r="A43" s="9" t="s">
        <v>182</v>
      </c>
      <c r="B43" s="10" t="s">
        <v>162</v>
      </c>
      <c r="C43" s="10"/>
      <c r="D43" s="10" t="s">
        <v>152</v>
      </c>
      <c r="E43" s="10" t="s">
        <v>394</v>
      </c>
      <c r="L43" s="11"/>
      <c r="R43" s="11"/>
      <c r="V43" s="11"/>
      <c r="W43" s="12">
        <v>40</v>
      </c>
      <c r="X43" s="13" t="s">
        <v>23</v>
      </c>
      <c r="Y43" s="13"/>
      <c r="Z43" s="7"/>
      <c r="AA43" s="7"/>
      <c r="AB43" s="7"/>
      <c r="AC43" s="7"/>
      <c r="AD43" s="7"/>
      <c r="AE43" s="7"/>
      <c r="AF43" s="7"/>
      <c r="AG43" s="7"/>
    </row>
    <row r="44" spans="1:33" x14ac:dyDescent="0.3">
      <c r="A44" s="9" t="s">
        <v>183</v>
      </c>
      <c r="B44" s="10" t="s">
        <v>163</v>
      </c>
      <c r="C44" s="10"/>
      <c r="D44" s="10" t="s">
        <v>152</v>
      </c>
      <c r="E44" s="10" t="s">
        <v>394</v>
      </c>
      <c r="L44" s="11"/>
      <c r="R44" s="11"/>
      <c r="V44" s="11"/>
      <c r="W44" s="12">
        <v>40</v>
      </c>
      <c r="X44" s="13"/>
      <c r="Y44" s="13"/>
      <c r="Z44" s="7"/>
      <c r="AA44" s="7"/>
      <c r="AB44" s="7"/>
      <c r="AC44" s="7"/>
      <c r="AD44" s="7"/>
      <c r="AE44" s="7"/>
      <c r="AF44" s="7"/>
      <c r="AG44" s="7"/>
    </row>
    <row r="45" spans="1:33" x14ac:dyDescent="0.3">
      <c r="A45" s="10" t="s">
        <v>204</v>
      </c>
      <c r="B45" s="10" t="s">
        <v>205</v>
      </c>
      <c r="C45" s="14">
        <v>39145</v>
      </c>
      <c r="D45" s="10" t="s">
        <v>196</v>
      </c>
      <c r="E45" s="10" t="s">
        <v>197</v>
      </c>
      <c r="F45" s="8">
        <v>3</v>
      </c>
      <c r="G45" s="8">
        <v>4</v>
      </c>
      <c r="H45" s="8">
        <v>2</v>
      </c>
      <c r="I45" s="8">
        <v>0</v>
      </c>
      <c r="J45" s="8">
        <v>2</v>
      </c>
      <c r="K45" s="8">
        <v>2</v>
      </c>
      <c r="L45" s="11">
        <f>SUM(F45:K45)</f>
        <v>13</v>
      </c>
      <c r="M45" s="8">
        <v>5</v>
      </c>
      <c r="N45" s="8">
        <v>4</v>
      </c>
      <c r="O45" s="8">
        <v>1</v>
      </c>
      <c r="P45" s="8">
        <v>4</v>
      </c>
      <c r="Q45" s="8">
        <v>5</v>
      </c>
      <c r="R45" s="11">
        <f>SUM(M45:Q45)</f>
        <v>19</v>
      </c>
      <c r="S45" s="8">
        <v>4</v>
      </c>
      <c r="T45" s="8">
        <v>2</v>
      </c>
      <c r="U45" s="8">
        <v>2</v>
      </c>
      <c r="V45" s="11">
        <f>SUM(S45:U45)</f>
        <v>8</v>
      </c>
      <c r="W45" s="16">
        <f>SUM(L45+R45+V45)</f>
        <v>40</v>
      </c>
      <c r="X45" s="13"/>
      <c r="Y45" s="13"/>
      <c r="Z45" s="7"/>
      <c r="AA45" s="7"/>
      <c r="AB45" s="7"/>
      <c r="AC45" s="7"/>
      <c r="AD45" s="7"/>
      <c r="AE45" s="7"/>
      <c r="AF45" s="7"/>
      <c r="AG45" s="7"/>
    </row>
    <row r="46" spans="1:33" x14ac:dyDescent="0.3">
      <c r="A46" s="9" t="s">
        <v>280</v>
      </c>
      <c r="B46" s="10" t="s">
        <v>265</v>
      </c>
      <c r="C46" s="10"/>
      <c r="D46" s="10" t="s">
        <v>291</v>
      </c>
      <c r="E46" s="10" t="s">
        <v>292</v>
      </c>
      <c r="L46" s="11"/>
      <c r="R46" s="11"/>
      <c r="V46" s="11"/>
      <c r="W46" s="12">
        <v>40</v>
      </c>
      <c r="X46" s="13"/>
      <c r="Y46" s="13"/>
      <c r="Z46" s="7"/>
      <c r="AA46" s="7"/>
      <c r="AB46" s="7"/>
      <c r="AC46" s="7"/>
      <c r="AD46" s="7"/>
      <c r="AE46" s="7"/>
      <c r="AF46" s="7"/>
      <c r="AG46" s="7"/>
    </row>
    <row r="47" spans="1:33" x14ac:dyDescent="0.3">
      <c r="A47" s="10" t="s">
        <v>305</v>
      </c>
      <c r="B47" s="10" t="s">
        <v>306</v>
      </c>
      <c r="C47" s="14">
        <v>39342</v>
      </c>
      <c r="D47" s="10" t="s">
        <v>302</v>
      </c>
      <c r="E47" s="10" t="s">
        <v>303</v>
      </c>
      <c r="F47" s="8">
        <v>4</v>
      </c>
      <c r="G47" s="8">
        <v>4</v>
      </c>
      <c r="H47" s="8">
        <v>2</v>
      </c>
      <c r="I47" s="8">
        <v>3</v>
      </c>
      <c r="J47" s="8">
        <v>4</v>
      </c>
      <c r="K47" s="8">
        <v>2</v>
      </c>
      <c r="L47" s="11">
        <f>SUM(F47:K47)</f>
        <v>19</v>
      </c>
      <c r="M47" s="8">
        <v>3</v>
      </c>
      <c r="N47" s="8">
        <v>5</v>
      </c>
      <c r="O47" s="8">
        <v>2</v>
      </c>
      <c r="P47" s="8">
        <v>4</v>
      </c>
      <c r="Q47" s="8">
        <v>3</v>
      </c>
      <c r="R47" s="11">
        <f>SUM(M47:Q47)</f>
        <v>17</v>
      </c>
      <c r="S47" s="8">
        <v>3</v>
      </c>
      <c r="T47" s="8">
        <v>1</v>
      </c>
      <c r="U47" s="8">
        <v>0</v>
      </c>
      <c r="V47" s="11">
        <f>SUM(S47:U47)</f>
        <v>4</v>
      </c>
      <c r="W47" s="15">
        <f>SUM(L47+R47+V47)</f>
        <v>40</v>
      </c>
      <c r="X47" s="13"/>
      <c r="Y47" s="13" t="s">
        <v>23</v>
      </c>
      <c r="Z47" s="7"/>
      <c r="AA47" s="7"/>
      <c r="AB47" s="7"/>
      <c r="AC47" s="7"/>
      <c r="AD47" s="7"/>
      <c r="AE47" s="7"/>
      <c r="AF47" s="7"/>
      <c r="AG47" s="7"/>
    </row>
    <row r="48" spans="1:33" x14ac:dyDescent="0.3">
      <c r="A48" s="10" t="s">
        <v>319</v>
      </c>
      <c r="B48" s="10" t="s">
        <v>352</v>
      </c>
      <c r="C48" s="14">
        <v>39153</v>
      </c>
      <c r="D48" s="10" t="s">
        <v>340</v>
      </c>
      <c r="E48" s="10" t="s">
        <v>341</v>
      </c>
      <c r="F48" s="8">
        <v>4</v>
      </c>
      <c r="G48" s="8">
        <v>4</v>
      </c>
      <c r="H48" s="8">
        <v>2</v>
      </c>
      <c r="I48" s="8">
        <v>3</v>
      </c>
      <c r="J48" s="8">
        <v>4</v>
      </c>
      <c r="K48" s="8">
        <v>1</v>
      </c>
      <c r="L48" s="11">
        <f>SUM(F48:K48)</f>
        <v>18</v>
      </c>
      <c r="M48" s="8">
        <v>3</v>
      </c>
      <c r="N48" s="8">
        <v>5</v>
      </c>
      <c r="O48" s="8">
        <v>2</v>
      </c>
      <c r="P48" s="8">
        <v>2</v>
      </c>
      <c r="Q48" s="8">
        <v>5</v>
      </c>
      <c r="R48" s="11">
        <f>SUM(M48:Q48)</f>
        <v>17</v>
      </c>
      <c r="S48" s="8">
        <v>1</v>
      </c>
      <c r="T48" s="8">
        <v>2</v>
      </c>
      <c r="U48" s="8">
        <v>2</v>
      </c>
      <c r="V48" s="11">
        <f>SUM(S48:U48)</f>
        <v>5</v>
      </c>
      <c r="W48" s="15">
        <f>SUM(L48+R48+V48)</f>
        <v>40</v>
      </c>
      <c r="X48" s="13"/>
      <c r="Y48" s="13"/>
      <c r="Z48" s="7"/>
      <c r="AA48" s="7"/>
      <c r="AB48" s="7"/>
      <c r="AC48" s="7"/>
      <c r="AD48" s="7"/>
      <c r="AE48" s="7"/>
      <c r="AF48" s="7"/>
      <c r="AG48" s="7"/>
    </row>
    <row r="49" spans="1:33" x14ac:dyDescent="0.3">
      <c r="A49" s="9" t="s">
        <v>85</v>
      </c>
      <c r="B49" s="10" t="s">
        <v>86</v>
      </c>
      <c r="C49" s="18">
        <v>39230</v>
      </c>
      <c r="D49" s="10" t="s">
        <v>76</v>
      </c>
      <c r="E49" s="10" t="s">
        <v>77</v>
      </c>
      <c r="F49" s="8">
        <v>4</v>
      </c>
      <c r="G49" s="8">
        <v>4</v>
      </c>
      <c r="H49" s="8">
        <v>2</v>
      </c>
      <c r="I49" s="8">
        <v>2</v>
      </c>
      <c r="J49" s="8">
        <v>2</v>
      </c>
      <c r="K49" s="8">
        <v>2</v>
      </c>
      <c r="L49" s="11">
        <v>16</v>
      </c>
      <c r="M49" s="8">
        <v>5</v>
      </c>
      <c r="N49" s="8">
        <v>4</v>
      </c>
      <c r="O49" s="8">
        <v>2</v>
      </c>
      <c r="P49" s="8">
        <v>2</v>
      </c>
      <c r="Q49" s="8">
        <v>5</v>
      </c>
      <c r="R49" s="11">
        <v>18</v>
      </c>
      <c r="S49" s="8">
        <v>1</v>
      </c>
      <c r="T49" s="8">
        <v>2</v>
      </c>
      <c r="U49" s="8">
        <v>2</v>
      </c>
      <c r="V49" s="11">
        <v>5</v>
      </c>
      <c r="W49" s="16">
        <v>39</v>
      </c>
      <c r="X49" s="13"/>
      <c r="Y49" s="13"/>
      <c r="Z49" s="7"/>
      <c r="AA49" s="7"/>
      <c r="AB49" s="7"/>
      <c r="AC49" s="7"/>
      <c r="AD49" s="7"/>
      <c r="AE49" s="7"/>
      <c r="AF49" s="7"/>
      <c r="AG49" s="7"/>
    </row>
    <row r="50" spans="1:33" x14ac:dyDescent="0.3">
      <c r="A50" s="9" t="s">
        <v>184</v>
      </c>
      <c r="B50" s="10" t="s">
        <v>164</v>
      </c>
      <c r="C50" s="10"/>
      <c r="D50" s="10" t="s">
        <v>152</v>
      </c>
      <c r="E50" s="10" t="s">
        <v>394</v>
      </c>
      <c r="L50" s="11"/>
      <c r="R50" s="11"/>
      <c r="V50" s="11"/>
      <c r="W50" s="12">
        <v>39</v>
      </c>
      <c r="X50" s="13"/>
      <c r="Y50" s="13"/>
      <c r="Z50" s="7"/>
      <c r="AA50" s="7"/>
      <c r="AB50" s="7"/>
      <c r="AC50" s="7"/>
      <c r="AD50" s="7"/>
      <c r="AE50" s="7"/>
      <c r="AF50" s="7"/>
      <c r="AG50" s="7"/>
    </row>
    <row r="51" spans="1:33" x14ac:dyDescent="0.3">
      <c r="A51" s="9" t="s">
        <v>281</v>
      </c>
      <c r="B51" s="10" t="s">
        <v>266</v>
      </c>
      <c r="C51" s="10"/>
      <c r="D51" s="10" t="s">
        <v>291</v>
      </c>
      <c r="E51" s="10" t="s">
        <v>292</v>
      </c>
      <c r="L51" s="11"/>
      <c r="R51" s="11"/>
      <c r="V51" s="11"/>
      <c r="W51" s="12">
        <v>39</v>
      </c>
      <c r="X51" s="13"/>
      <c r="Y51" s="13"/>
      <c r="Z51" s="7"/>
      <c r="AA51" s="7"/>
      <c r="AB51" s="7"/>
      <c r="AC51" s="7"/>
      <c r="AD51" s="7"/>
      <c r="AE51" s="7"/>
      <c r="AF51" s="7"/>
      <c r="AG51" s="7"/>
    </row>
    <row r="52" spans="1:33" x14ac:dyDescent="0.3">
      <c r="A52" s="9" t="s">
        <v>80</v>
      </c>
      <c r="B52" s="10" t="s">
        <v>267</v>
      </c>
      <c r="C52" s="10"/>
      <c r="D52" s="10" t="s">
        <v>291</v>
      </c>
      <c r="E52" s="10" t="s">
        <v>292</v>
      </c>
      <c r="L52" s="11"/>
      <c r="R52" s="11"/>
      <c r="V52" s="11"/>
      <c r="W52" s="12">
        <v>39</v>
      </c>
      <c r="X52" s="13"/>
      <c r="Y52" s="13"/>
      <c r="Z52" s="7"/>
      <c r="AA52" s="7"/>
      <c r="AB52" s="7"/>
      <c r="AC52" s="7"/>
      <c r="AD52" s="7"/>
      <c r="AE52" s="7"/>
      <c r="AF52" s="7"/>
      <c r="AG52" s="7"/>
    </row>
    <row r="53" spans="1:33" x14ac:dyDescent="0.3">
      <c r="A53" s="9" t="s">
        <v>282</v>
      </c>
      <c r="B53" s="10" t="s">
        <v>268</v>
      </c>
      <c r="C53" s="10"/>
      <c r="D53" s="10" t="s">
        <v>291</v>
      </c>
      <c r="E53" s="10" t="s">
        <v>292</v>
      </c>
      <c r="L53" s="11"/>
      <c r="R53" s="11"/>
      <c r="V53" s="11"/>
      <c r="W53" s="12">
        <v>39</v>
      </c>
      <c r="X53" s="13"/>
      <c r="Y53" s="13"/>
      <c r="Z53" s="7"/>
      <c r="AA53" s="7"/>
      <c r="AB53" s="7"/>
      <c r="AC53" s="7"/>
      <c r="AD53" s="7"/>
      <c r="AE53" s="7"/>
      <c r="AF53" s="7"/>
      <c r="AG53" s="7"/>
    </row>
    <row r="54" spans="1:33" x14ac:dyDescent="0.3">
      <c r="A54" s="9" t="s">
        <v>283</v>
      </c>
      <c r="B54" s="10" t="s">
        <v>269</v>
      </c>
      <c r="C54" s="10"/>
      <c r="D54" s="10" t="s">
        <v>291</v>
      </c>
      <c r="E54" s="10" t="s">
        <v>292</v>
      </c>
      <c r="L54" s="11"/>
      <c r="R54" s="11"/>
      <c r="V54" s="11"/>
      <c r="W54" s="12">
        <v>39</v>
      </c>
      <c r="X54" s="13"/>
      <c r="Y54" s="13"/>
      <c r="Z54" s="7"/>
      <c r="AA54" s="7"/>
      <c r="AB54" s="7"/>
      <c r="AC54" s="7"/>
      <c r="AD54" s="7"/>
      <c r="AE54" s="7"/>
      <c r="AF54" s="7"/>
      <c r="AG54" s="7"/>
    </row>
    <row r="55" spans="1:33" x14ac:dyDescent="0.3">
      <c r="A55" s="10" t="s">
        <v>307</v>
      </c>
      <c r="B55" s="10" t="s">
        <v>308</v>
      </c>
      <c r="C55" s="14">
        <v>39326</v>
      </c>
      <c r="D55" s="10" t="s">
        <v>302</v>
      </c>
      <c r="E55" s="10" t="s">
        <v>303</v>
      </c>
      <c r="F55" s="8">
        <v>4</v>
      </c>
      <c r="G55" s="8">
        <v>4</v>
      </c>
      <c r="H55" s="8">
        <v>2</v>
      </c>
      <c r="I55" s="8">
        <v>2</v>
      </c>
      <c r="J55" s="8">
        <v>4</v>
      </c>
      <c r="K55" s="8">
        <v>1</v>
      </c>
      <c r="L55" s="11">
        <f t="shared" ref="L55:L62" si="0">SUM(F55:K55)</f>
        <v>17</v>
      </c>
      <c r="M55" s="8">
        <v>1</v>
      </c>
      <c r="N55" s="8">
        <v>5</v>
      </c>
      <c r="O55" s="8">
        <v>2</v>
      </c>
      <c r="P55" s="8">
        <v>4</v>
      </c>
      <c r="Q55" s="8">
        <v>5</v>
      </c>
      <c r="R55" s="11">
        <f t="shared" ref="R55:R62" si="1">SUM(M55:Q55)</f>
        <v>17</v>
      </c>
      <c r="S55" s="8">
        <v>2</v>
      </c>
      <c r="T55" s="8">
        <v>2</v>
      </c>
      <c r="U55" s="8">
        <v>1</v>
      </c>
      <c r="V55" s="11">
        <f t="shared" ref="V55:V62" si="2">SUM(S55:U55)</f>
        <v>5</v>
      </c>
      <c r="W55" s="15">
        <f>SUM(L55+R55+V55)</f>
        <v>39</v>
      </c>
      <c r="X55" s="13"/>
      <c r="Y55" s="13"/>
      <c r="Z55" s="7"/>
      <c r="AA55" s="7"/>
      <c r="AB55" s="7"/>
      <c r="AC55" s="7"/>
      <c r="AD55" s="7"/>
      <c r="AE55" s="7"/>
      <c r="AF55" s="7"/>
      <c r="AG55" s="7"/>
    </row>
    <row r="56" spans="1:33" x14ac:dyDescent="0.3">
      <c r="A56" s="10" t="s">
        <v>332</v>
      </c>
      <c r="B56" s="10" t="s">
        <v>333</v>
      </c>
      <c r="C56" s="14">
        <v>39438</v>
      </c>
      <c r="D56" s="10" t="s">
        <v>317</v>
      </c>
      <c r="E56" s="10" t="s">
        <v>318</v>
      </c>
      <c r="F56" s="8">
        <v>4</v>
      </c>
      <c r="G56" s="8">
        <v>4</v>
      </c>
      <c r="H56" s="8">
        <v>2</v>
      </c>
      <c r="I56" s="8">
        <v>1</v>
      </c>
      <c r="J56" s="8">
        <v>4</v>
      </c>
      <c r="K56" s="8">
        <v>1</v>
      </c>
      <c r="L56" s="11">
        <f t="shared" si="0"/>
        <v>16</v>
      </c>
      <c r="M56" s="8">
        <v>3</v>
      </c>
      <c r="N56" s="8">
        <v>5</v>
      </c>
      <c r="O56" s="8">
        <v>2</v>
      </c>
      <c r="P56" s="8">
        <v>3</v>
      </c>
      <c r="Q56" s="8">
        <v>5</v>
      </c>
      <c r="R56" s="11">
        <f t="shared" si="1"/>
        <v>18</v>
      </c>
      <c r="S56" s="8">
        <v>1</v>
      </c>
      <c r="T56" s="8">
        <v>2</v>
      </c>
      <c r="U56" s="8">
        <v>2</v>
      </c>
      <c r="V56" s="11">
        <f t="shared" si="2"/>
        <v>5</v>
      </c>
      <c r="W56" s="15">
        <f>SUM(L56+R56+V56)</f>
        <v>39</v>
      </c>
      <c r="X56" s="13"/>
      <c r="Y56" s="13"/>
      <c r="Z56" s="7"/>
      <c r="AA56" s="7"/>
      <c r="AB56" s="7"/>
      <c r="AC56" s="7"/>
      <c r="AD56" s="7"/>
      <c r="AE56" s="7"/>
      <c r="AF56" s="7"/>
      <c r="AG56" s="7"/>
    </row>
    <row r="57" spans="1:33" x14ac:dyDescent="0.3">
      <c r="A57" s="10" t="s">
        <v>334</v>
      </c>
      <c r="B57" s="10" t="s">
        <v>335</v>
      </c>
      <c r="C57" s="14">
        <v>39129</v>
      </c>
      <c r="D57" s="10" t="s">
        <v>317</v>
      </c>
      <c r="E57" s="10" t="s">
        <v>318</v>
      </c>
      <c r="F57" s="8">
        <v>4</v>
      </c>
      <c r="G57" s="8">
        <v>2</v>
      </c>
      <c r="H57" s="8">
        <v>2</v>
      </c>
      <c r="I57" s="8">
        <v>2</v>
      </c>
      <c r="J57" s="8">
        <v>0</v>
      </c>
      <c r="K57" s="8">
        <v>2</v>
      </c>
      <c r="L57" s="11">
        <f t="shared" si="0"/>
        <v>12</v>
      </c>
      <c r="M57" s="8">
        <v>3</v>
      </c>
      <c r="N57" s="8">
        <v>5</v>
      </c>
      <c r="O57" s="8">
        <v>2</v>
      </c>
      <c r="P57" s="8">
        <v>4</v>
      </c>
      <c r="Q57" s="8">
        <v>5</v>
      </c>
      <c r="R57" s="11">
        <f t="shared" si="1"/>
        <v>19</v>
      </c>
      <c r="S57" s="8">
        <v>4</v>
      </c>
      <c r="T57" s="8">
        <v>2</v>
      </c>
      <c r="U57" s="8">
        <v>2</v>
      </c>
      <c r="V57" s="11">
        <f t="shared" si="2"/>
        <v>8</v>
      </c>
      <c r="W57" s="15">
        <f>SUM(L57+R57+V57)</f>
        <v>39</v>
      </c>
      <c r="X57" s="13" t="s">
        <v>23</v>
      </c>
      <c r="Y57" s="13" t="s">
        <v>23</v>
      </c>
      <c r="Z57" s="7"/>
      <c r="AA57" s="7"/>
      <c r="AB57" s="7"/>
      <c r="AC57" s="7"/>
      <c r="AD57" s="7"/>
      <c r="AE57" s="7"/>
      <c r="AF57" s="7"/>
      <c r="AG57" s="7"/>
    </row>
    <row r="58" spans="1:33" x14ac:dyDescent="0.3">
      <c r="A58" s="10" t="s">
        <v>348</v>
      </c>
      <c r="B58" s="10" t="s">
        <v>349</v>
      </c>
      <c r="C58" s="14">
        <v>39136</v>
      </c>
      <c r="D58" s="10" t="s">
        <v>340</v>
      </c>
      <c r="E58" s="10" t="s">
        <v>341</v>
      </c>
      <c r="F58" s="8">
        <v>4</v>
      </c>
      <c r="G58" s="8">
        <v>2</v>
      </c>
      <c r="H58" s="8">
        <v>2</v>
      </c>
      <c r="I58" s="8">
        <v>3</v>
      </c>
      <c r="J58" s="8">
        <v>2</v>
      </c>
      <c r="K58" s="8">
        <v>2</v>
      </c>
      <c r="L58" s="11">
        <f t="shared" si="0"/>
        <v>15</v>
      </c>
      <c r="M58" s="8">
        <v>5</v>
      </c>
      <c r="N58" s="8">
        <v>5</v>
      </c>
      <c r="O58" s="8">
        <v>2</v>
      </c>
      <c r="P58" s="8">
        <v>1</v>
      </c>
      <c r="Q58" s="8">
        <v>4</v>
      </c>
      <c r="R58" s="11">
        <f t="shared" si="1"/>
        <v>17</v>
      </c>
      <c r="S58" s="8">
        <v>4</v>
      </c>
      <c r="T58" s="8">
        <v>2</v>
      </c>
      <c r="U58" s="8">
        <v>1</v>
      </c>
      <c r="V58" s="11">
        <f t="shared" si="2"/>
        <v>7</v>
      </c>
      <c r="W58" s="15">
        <f>SUM(L58+R58+V58)</f>
        <v>39</v>
      </c>
      <c r="X58" s="13"/>
      <c r="Y58" s="13"/>
      <c r="Z58" s="7"/>
      <c r="AA58" s="7"/>
      <c r="AB58" s="7"/>
      <c r="AC58" s="7"/>
      <c r="AD58" s="7"/>
      <c r="AE58" s="7"/>
      <c r="AF58" s="7"/>
      <c r="AG58" s="7"/>
    </row>
    <row r="59" spans="1:33" x14ac:dyDescent="0.3">
      <c r="A59" s="10" t="s">
        <v>176</v>
      </c>
      <c r="B59" s="10" t="s">
        <v>362</v>
      </c>
      <c r="C59" s="14">
        <v>39203</v>
      </c>
      <c r="D59" s="10" t="s">
        <v>340</v>
      </c>
      <c r="E59" s="10" t="s">
        <v>341</v>
      </c>
      <c r="F59" s="8">
        <v>4</v>
      </c>
      <c r="G59" s="8">
        <v>2</v>
      </c>
      <c r="H59" s="8">
        <v>2</v>
      </c>
      <c r="I59" s="8">
        <v>2</v>
      </c>
      <c r="J59" s="8">
        <v>4</v>
      </c>
      <c r="K59" s="8">
        <v>2</v>
      </c>
      <c r="L59" s="11">
        <f t="shared" si="0"/>
        <v>16</v>
      </c>
      <c r="M59" s="8">
        <v>3</v>
      </c>
      <c r="N59" s="8">
        <v>2</v>
      </c>
      <c r="O59" s="8">
        <v>2</v>
      </c>
      <c r="P59" s="8">
        <v>3</v>
      </c>
      <c r="Q59" s="8">
        <v>5</v>
      </c>
      <c r="R59" s="11">
        <f t="shared" si="1"/>
        <v>15</v>
      </c>
      <c r="S59" s="8">
        <v>4</v>
      </c>
      <c r="T59" s="8">
        <v>2</v>
      </c>
      <c r="U59" s="8">
        <v>2</v>
      </c>
      <c r="V59" s="11">
        <f t="shared" si="2"/>
        <v>8</v>
      </c>
      <c r="W59" s="15">
        <f>SUM(L59+R59+V59)</f>
        <v>39</v>
      </c>
      <c r="X59" s="13" t="s">
        <v>23</v>
      </c>
      <c r="Y59" s="13"/>
      <c r="Z59" s="7"/>
      <c r="AA59" s="7"/>
      <c r="AB59" s="7"/>
      <c r="AC59" s="7"/>
      <c r="AD59" s="7"/>
      <c r="AE59" s="7"/>
      <c r="AF59" s="7"/>
      <c r="AG59" s="7"/>
    </row>
    <row r="60" spans="1:33" x14ac:dyDescent="0.3">
      <c r="A60" s="10" t="s">
        <v>45</v>
      </c>
      <c r="B60" s="10" t="s">
        <v>46</v>
      </c>
      <c r="C60" s="10"/>
      <c r="D60" s="10" t="s">
        <v>42</v>
      </c>
      <c r="E60" s="10" t="s">
        <v>396</v>
      </c>
      <c r="L60" s="11">
        <f t="shared" si="0"/>
        <v>0</v>
      </c>
      <c r="R60" s="11">
        <f t="shared" si="1"/>
        <v>0</v>
      </c>
      <c r="V60" s="11">
        <f t="shared" si="2"/>
        <v>0</v>
      </c>
      <c r="W60" s="12">
        <v>38</v>
      </c>
      <c r="X60" s="13"/>
      <c r="Y60" s="13"/>
      <c r="Z60" s="7"/>
      <c r="AA60" s="7"/>
      <c r="AB60" s="7"/>
      <c r="AC60" s="7"/>
      <c r="AD60" s="7"/>
      <c r="AE60" s="7"/>
      <c r="AF60" s="7"/>
      <c r="AG60" s="7"/>
    </row>
    <row r="61" spans="1:33" x14ac:dyDescent="0.3">
      <c r="A61" s="10" t="s">
        <v>60</v>
      </c>
      <c r="B61" s="10" t="s">
        <v>61</v>
      </c>
      <c r="C61" s="14">
        <v>39290</v>
      </c>
      <c r="D61" s="10" t="s">
        <v>54</v>
      </c>
      <c r="E61" s="10" t="s">
        <v>55</v>
      </c>
      <c r="F61" s="8">
        <v>4</v>
      </c>
      <c r="G61" s="8">
        <v>4</v>
      </c>
      <c r="H61" s="8">
        <v>2</v>
      </c>
      <c r="I61" s="8">
        <v>0</v>
      </c>
      <c r="J61" s="8">
        <v>4</v>
      </c>
      <c r="K61" s="8">
        <v>2</v>
      </c>
      <c r="L61" s="11">
        <f t="shared" si="0"/>
        <v>16</v>
      </c>
      <c r="M61" s="8">
        <v>1</v>
      </c>
      <c r="N61" s="8">
        <v>5</v>
      </c>
      <c r="O61" s="8">
        <v>1</v>
      </c>
      <c r="P61" s="8">
        <v>4</v>
      </c>
      <c r="Q61" s="8">
        <v>4</v>
      </c>
      <c r="R61" s="11">
        <f t="shared" si="1"/>
        <v>15</v>
      </c>
      <c r="S61" s="8">
        <v>4</v>
      </c>
      <c r="T61" s="8">
        <v>2</v>
      </c>
      <c r="U61" s="8">
        <v>1</v>
      </c>
      <c r="V61" s="11">
        <f t="shared" si="2"/>
        <v>7</v>
      </c>
      <c r="W61" s="16">
        <f>SUM(L61+R61+V61)</f>
        <v>38</v>
      </c>
      <c r="X61" s="13"/>
      <c r="Y61" s="13"/>
      <c r="Z61" s="7"/>
      <c r="AA61" s="7"/>
      <c r="AB61" s="7"/>
      <c r="AC61" s="7"/>
      <c r="AD61" s="7"/>
      <c r="AE61" s="7"/>
      <c r="AF61" s="7"/>
      <c r="AG61" s="7"/>
    </row>
    <row r="62" spans="1:33" x14ac:dyDescent="0.3">
      <c r="A62" s="10" t="s">
        <v>62</v>
      </c>
      <c r="B62" s="10" t="s">
        <v>63</v>
      </c>
      <c r="C62" s="14">
        <v>39203</v>
      </c>
      <c r="D62" s="10" t="s">
        <v>54</v>
      </c>
      <c r="E62" s="10" t="s">
        <v>55</v>
      </c>
      <c r="F62" s="8">
        <v>5</v>
      </c>
      <c r="G62" s="8">
        <v>3</v>
      </c>
      <c r="H62" s="8">
        <v>1</v>
      </c>
      <c r="I62" s="8">
        <v>0</v>
      </c>
      <c r="J62" s="8">
        <v>2</v>
      </c>
      <c r="K62" s="8">
        <v>2</v>
      </c>
      <c r="L62" s="11">
        <f t="shared" si="0"/>
        <v>13</v>
      </c>
      <c r="M62" s="8">
        <v>4</v>
      </c>
      <c r="N62" s="8">
        <v>5</v>
      </c>
      <c r="O62" s="8">
        <v>2</v>
      </c>
      <c r="P62" s="8">
        <v>4</v>
      </c>
      <c r="Q62" s="8">
        <v>4</v>
      </c>
      <c r="R62" s="11">
        <f t="shared" si="1"/>
        <v>19</v>
      </c>
      <c r="S62" s="8">
        <v>4</v>
      </c>
      <c r="T62" s="8">
        <v>1</v>
      </c>
      <c r="U62" s="8">
        <v>1</v>
      </c>
      <c r="V62" s="11">
        <f t="shared" si="2"/>
        <v>6</v>
      </c>
      <c r="W62" s="16">
        <f>SUM(L62+R62+V62)</f>
        <v>38</v>
      </c>
      <c r="X62" s="13"/>
      <c r="Y62" s="13"/>
      <c r="Z62" s="7"/>
      <c r="AA62" s="7"/>
      <c r="AB62" s="7"/>
      <c r="AC62" s="7"/>
      <c r="AD62" s="7"/>
      <c r="AE62" s="7"/>
      <c r="AF62" s="7"/>
      <c r="AG62" s="7"/>
    </row>
    <row r="63" spans="1:33" x14ac:dyDescent="0.3">
      <c r="A63" s="9" t="s">
        <v>74</v>
      </c>
      <c r="B63" s="10" t="s">
        <v>75</v>
      </c>
      <c r="C63" s="18">
        <v>39349</v>
      </c>
      <c r="D63" s="10" t="s">
        <v>76</v>
      </c>
      <c r="E63" s="10" t="s">
        <v>77</v>
      </c>
      <c r="F63" s="8">
        <v>3</v>
      </c>
      <c r="G63" s="8">
        <v>4</v>
      </c>
      <c r="H63" s="8">
        <v>2</v>
      </c>
      <c r="I63" s="8">
        <v>0</v>
      </c>
      <c r="J63" s="8">
        <v>4</v>
      </c>
      <c r="K63" s="8">
        <v>2</v>
      </c>
      <c r="L63" s="11">
        <v>15</v>
      </c>
      <c r="M63" s="8">
        <v>1</v>
      </c>
      <c r="N63" s="8">
        <v>5</v>
      </c>
      <c r="O63" s="8">
        <v>2</v>
      </c>
      <c r="P63" s="8">
        <v>3</v>
      </c>
      <c r="Q63" s="8">
        <v>5</v>
      </c>
      <c r="R63" s="11">
        <v>16</v>
      </c>
      <c r="S63" s="8">
        <v>3</v>
      </c>
      <c r="T63" s="8">
        <v>2</v>
      </c>
      <c r="U63" s="8">
        <v>2</v>
      </c>
      <c r="V63" s="11">
        <v>7</v>
      </c>
      <c r="W63" s="16">
        <v>38</v>
      </c>
      <c r="X63" s="13"/>
      <c r="Y63" s="13"/>
      <c r="Z63" s="7"/>
      <c r="AA63" s="7"/>
      <c r="AB63" s="7"/>
      <c r="AC63" s="7"/>
      <c r="AD63" s="7"/>
      <c r="AE63" s="7"/>
      <c r="AF63" s="7"/>
      <c r="AG63" s="7"/>
    </row>
    <row r="64" spans="1:33" x14ac:dyDescent="0.3">
      <c r="A64" s="9" t="s">
        <v>148</v>
      </c>
      <c r="B64" s="10" t="s">
        <v>146</v>
      </c>
      <c r="C64" s="10"/>
      <c r="D64" s="10" t="s">
        <v>150</v>
      </c>
      <c r="E64" s="10" t="s">
        <v>393</v>
      </c>
      <c r="L64" s="11"/>
      <c r="R64" s="11"/>
      <c r="V64" s="11"/>
      <c r="W64" s="12">
        <v>38</v>
      </c>
      <c r="X64" s="13"/>
      <c r="Y64" s="13"/>
      <c r="Z64" s="7"/>
      <c r="AA64" s="7"/>
      <c r="AB64" s="7"/>
      <c r="AC64" s="7"/>
      <c r="AD64" s="7"/>
      <c r="AE64" s="7"/>
      <c r="AF64" s="7"/>
      <c r="AG64" s="7"/>
    </row>
    <row r="65" spans="1:33" x14ac:dyDescent="0.3">
      <c r="A65" s="10" t="s">
        <v>144</v>
      </c>
      <c r="B65" s="10" t="s">
        <v>195</v>
      </c>
      <c r="C65" s="14">
        <v>39180</v>
      </c>
      <c r="D65" s="10" t="s">
        <v>196</v>
      </c>
      <c r="E65" s="10" t="s">
        <v>197</v>
      </c>
      <c r="F65" s="8">
        <v>3</v>
      </c>
      <c r="G65" s="8">
        <v>4</v>
      </c>
      <c r="H65" s="8">
        <v>2</v>
      </c>
      <c r="I65" s="8">
        <v>0</v>
      </c>
      <c r="J65" s="8">
        <v>3</v>
      </c>
      <c r="K65" s="8">
        <v>1</v>
      </c>
      <c r="L65" s="11">
        <f>SUM(F65:K65)</f>
        <v>13</v>
      </c>
      <c r="M65" s="8">
        <v>5</v>
      </c>
      <c r="N65" s="8">
        <v>5</v>
      </c>
      <c r="O65" s="8">
        <v>2</v>
      </c>
      <c r="P65" s="8">
        <v>4</v>
      </c>
      <c r="Q65" s="8">
        <v>5</v>
      </c>
      <c r="R65" s="11">
        <f>SUM(M65:Q65)</f>
        <v>21</v>
      </c>
      <c r="S65" s="8">
        <v>0</v>
      </c>
      <c r="T65" s="8">
        <v>2</v>
      </c>
      <c r="U65" s="8">
        <v>2</v>
      </c>
      <c r="V65" s="11">
        <f>SUM(S65:U65)</f>
        <v>4</v>
      </c>
      <c r="W65" s="16">
        <f>SUM(L65+R65+V65)</f>
        <v>38</v>
      </c>
      <c r="X65" s="13"/>
      <c r="Y65" s="13"/>
      <c r="Z65" s="7"/>
      <c r="AA65" s="7"/>
      <c r="AB65" s="7"/>
      <c r="AC65" s="7"/>
      <c r="AD65" s="7"/>
      <c r="AE65" s="7"/>
      <c r="AF65" s="7"/>
      <c r="AG65" s="7"/>
    </row>
    <row r="66" spans="1:33" x14ac:dyDescent="0.3">
      <c r="A66" s="9" t="s">
        <v>81</v>
      </c>
      <c r="B66" s="10" t="s">
        <v>210</v>
      </c>
      <c r="C66" s="10"/>
      <c r="D66" s="10" t="s">
        <v>208</v>
      </c>
      <c r="E66" s="10" t="s">
        <v>392</v>
      </c>
      <c r="L66" s="11"/>
      <c r="R66" s="11"/>
      <c r="V66" s="11"/>
      <c r="W66" s="12">
        <v>38</v>
      </c>
      <c r="X66" s="13"/>
      <c r="Y66" s="13" t="s">
        <v>23</v>
      </c>
      <c r="Z66" s="7"/>
      <c r="AA66" s="7"/>
      <c r="AB66" s="7"/>
      <c r="AC66" s="7"/>
      <c r="AD66" s="7"/>
      <c r="AE66" s="7"/>
      <c r="AF66" s="7"/>
      <c r="AG66" s="7"/>
    </row>
    <row r="67" spans="1:33" x14ac:dyDescent="0.3">
      <c r="A67" s="10" t="s">
        <v>45</v>
      </c>
      <c r="B67" s="10" t="s">
        <v>238</v>
      </c>
      <c r="C67" s="10"/>
      <c r="D67" s="10" t="s">
        <v>227</v>
      </c>
      <c r="E67" s="10" t="s">
        <v>237</v>
      </c>
      <c r="F67" s="8">
        <v>2</v>
      </c>
      <c r="G67" s="8">
        <v>3</v>
      </c>
      <c r="H67" s="8">
        <v>2</v>
      </c>
      <c r="I67" s="8">
        <v>2</v>
      </c>
      <c r="J67" s="8">
        <v>2</v>
      </c>
      <c r="K67" s="8">
        <v>0</v>
      </c>
      <c r="L67" s="11">
        <f>SUM(F67:K67)</f>
        <v>11</v>
      </c>
      <c r="M67" s="8">
        <v>5</v>
      </c>
      <c r="N67" s="8">
        <v>5</v>
      </c>
      <c r="O67" s="8">
        <v>2</v>
      </c>
      <c r="P67" s="8">
        <v>4</v>
      </c>
      <c r="Q67" s="8">
        <v>5</v>
      </c>
      <c r="R67" s="11">
        <f>SUM(M67:Q67)</f>
        <v>21</v>
      </c>
      <c r="S67" s="8">
        <v>3</v>
      </c>
      <c r="T67" s="8">
        <v>2</v>
      </c>
      <c r="U67" s="8">
        <v>1</v>
      </c>
      <c r="V67" s="11">
        <f>SUM(S67:U67)</f>
        <v>6</v>
      </c>
      <c r="W67" s="16">
        <f>SUM(L67+R67+V67)</f>
        <v>38</v>
      </c>
      <c r="X67" s="13"/>
      <c r="Y67" s="13"/>
      <c r="Z67" s="7"/>
      <c r="AA67" s="7"/>
      <c r="AB67" s="7"/>
      <c r="AC67" s="7"/>
      <c r="AD67" s="7"/>
      <c r="AE67" s="7"/>
      <c r="AF67" s="7"/>
      <c r="AG67" s="7"/>
    </row>
    <row r="68" spans="1:33" x14ac:dyDescent="0.3">
      <c r="A68" s="10" t="s">
        <v>239</v>
      </c>
      <c r="B68" s="10" t="s">
        <v>240</v>
      </c>
      <c r="C68" s="10"/>
      <c r="D68" s="10" t="s">
        <v>227</v>
      </c>
      <c r="E68" s="10" t="s">
        <v>237</v>
      </c>
      <c r="F68" s="8">
        <v>5</v>
      </c>
      <c r="G68" s="8">
        <v>4</v>
      </c>
      <c r="H68" s="8">
        <v>2</v>
      </c>
      <c r="I68" s="8">
        <v>0</v>
      </c>
      <c r="J68" s="8">
        <v>4</v>
      </c>
      <c r="K68" s="8">
        <v>1</v>
      </c>
      <c r="L68" s="11">
        <f>SUM(F68:K68)</f>
        <v>16</v>
      </c>
      <c r="M68" s="8">
        <v>2</v>
      </c>
      <c r="N68" s="8">
        <v>5</v>
      </c>
      <c r="O68" s="8">
        <v>2</v>
      </c>
      <c r="P68" s="8">
        <v>4</v>
      </c>
      <c r="Q68" s="8">
        <v>3</v>
      </c>
      <c r="R68" s="11">
        <f>SUM(M68:Q68)</f>
        <v>16</v>
      </c>
      <c r="S68" s="8">
        <v>2</v>
      </c>
      <c r="T68" s="8">
        <v>2</v>
      </c>
      <c r="U68" s="8">
        <v>2</v>
      </c>
      <c r="V68" s="11">
        <f>SUM(S68:U68)</f>
        <v>6</v>
      </c>
      <c r="W68" s="16">
        <f>SUM(L68+R68+V68)</f>
        <v>38</v>
      </c>
      <c r="X68" s="13"/>
      <c r="Y68" s="13"/>
      <c r="Z68" s="7"/>
      <c r="AA68" s="7"/>
      <c r="AB68" s="7"/>
      <c r="AC68" s="7"/>
      <c r="AD68" s="7"/>
      <c r="AE68" s="7"/>
      <c r="AF68" s="7"/>
      <c r="AG68" s="7"/>
    </row>
    <row r="69" spans="1:33" x14ac:dyDescent="0.3">
      <c r="A69" s="9" t="s">
        <v>248</v>
      </c>
      <c r="B69" s="10" t="s">
        <v>241</v>
      </c>
      <c r="C69" s="10"/>
      <c r="D69" s="10" t="s">
        <v>255</v>
      </c>
      <c r="E69" s="10" t="s">
        <v>256</v>
      </c>
      <c r="L69" s="11"/>
      <c r="R69" s="11"/>
      <c r="V69" s="11"/>
      <c r="W69" s="12">
        <v>38</v>
      </c>
      <c r="X69" s="13"/>
      <c r="Y69" s="13" t="s">
        <v>151</v>
      </c>
      <c r="Z69" s="7"/>
      <c r="AA69" s="7"/>
      <c r="AB69" s="7"/>
      <c r="AC69" s="7"/>
      <c r="AD69" s="7"/>
      <c r="AE69" s="7"/>
      <c r="AF69" s="7"/>
      <c r="AG69" s="7"/>
    </row>
    <row r="70" spans="1:33" x14ac:dyDescent="0.3">
      <c r="A70" s="9" t="s">
        <v>284</v>
      </c>
      <c r="B70" s="10" t="s">
        <v>285</v>
      </c>
      <c r="C70" s="10"/>
      <c r="D70" s="10" t="s">
        <v>291</v>
      </c>
      <c r="E70" s="10" t="s">
        <v>292</v>
      </c>
      <c r="L70" s="11"/>
      <c r="R70" s="11"/>
      <c r="V70" s="11"/>
      <c r="W70" s="12">
        <v>38</v>
      </c>
      <c r="X70" s="13"/>
      <c r="Y70" s="13" t="s">
        <v>151</v>
      </c>
      <c r="Z70" s="7"/>
      <c r="AA70" s="7"/>
      <c r="AB70" s="7"/>
      <c r="AC70" s="7"/>
      <c r="AD70" s="7"/>
      <c r="AE70" s="7"/>
      <c r="AF70" s="7"/>
      <c r="AG70" s="7"/>
    </row>
    <row r="71" spans="1:33" x14ac:dyDescent="0.3">
      <c r="A71" s="10" t="s">
        <v>330</v>
      </c>
      <c r="B71" s="10" t="s">
        <v>331</v>
      </c>
      <c r="C71" s="14">
        <v>39130</v>
      </c>
      <c r="D71" s="10" t="s">
        <v>317</v>
      </c>
      <c r="E71" s="10" t="s">
        <v>318</v>
      </c>
      <c r="F71" s="8">
        <v>3</v>
      </c>
      <c r="G71" s="8">
        <v>4</v>
      </c>
      <c r="H71" s="8">
        <v>2</v>
      </c>
      <c r="I71" s="8">
        <v>3</v>
      </c>
      <c r="J71" s="8">
        <v>0</v>
      </c>
      <c r="K71" s="8">
        <v>2</v>
      </c>
      <c r="L71" s="11">
        <f>SUM(F71:K71)</f>
        <v>14</v>
      </c>
      <c r="M71" s="8">
        <v>3</v>
      </c>
      <c r="N71" s="8">
        <v>5</v>
      </c>
      <c r="O71" s="8">
        <v>2</v>
      </c>
      <c r="P71" s="8">
        <v>4</v>
      </c>
      <c r="Q71" s="8">
        <v>2</v>
      </c>
      <c r="R71" s="11">
        <f>SUM(M71:Q71)</f>
        <v>16</v>
      </c>
      <c r="S71" s="8">
        <v>4</v>
      </c>
      <c r="T71" s="8">
        <v>2</v>
      </c>
      <c r="U71" s="8">
        <v>2</v>
      </c>
      <c r="V71" s="11">
        <f>SUM(S71:U71)</f>
        <v>8</v>
      </c>
      <c r="W71" s="15">
        <f>SUM(L71+R71+V71)</f>
        <v>38</v>
      </c>
      <c r="X71" s="13"/>
      <c r="Y71" s="13"/>
      <c r="Z71" s="7"/>
      <c r="AA71" s="7"/>
      <c r="AB71" s="7"/>
      <c r="AC71" s="7"/>
      <c r="AD71" s="7"/>
      <c r="AE71" s="7"/>
      <c r="AF71" s="7"/>
      <c r="AG71" s="7"/>
    </row>
    <row r="72" spans="1:33" x14ac:dyDescent="0.3">
      <c r="A72" s="10" t="s">
        <v>47</v>
      </c>
      <c r="B72" s="10" t="s">
        <v>48</v>
      </c>
      <c r="C72" s="10"/>
      <c r="D72" s="10" t="s">
        <v>42</v>
      </c>
      <c r="E72" s="10" t="s">
        <v>396</v>
      </c>
      <c r="L72" s="11">
        <f>SUM(F72:K72)</f>
        <v>0</v>
      </c>
      <c r="R72" s="11">
        <f>SUM(M72:Q72)</f>
        <v>0</v>
      </c>
      <c r="V72" s="11">
        <f>SUM(S72:U72)</f>
        <v>0</v>
      </c>
      <c r="W72" s="12">
        <v>37</v>
      </c>
      <c r="X72" s="13"/>
      <c r="Y72" s="13"/>
      <c r="Z72" s="7"/>
      <c r="AA72" s="7"/>
      <c r="AB72" s="7"/>
      <c r="AC72" s="7"/>
      <c r="AD72" s="7"/>
      <c r="AE72" s="7"/>
      <c r="AF72" s="7"/>
      <c r="AG72" s="7"/>
    </row>
    <row r="73" spans="1:33" x14ac:dyDescent="0.3">
      <c r="A73" s="10" t="s">
        <v>64</v>
      </c>
      <c r="B73" s="10" t="s">
        <v>65</v>
      </c>
      <c r="C73" s="14">
        <v>39186</v>
      </c>
      <c r="D73" s="10" t="s">
        <v>54</v>
      </c>
      <c r="E73" s="10" t="s">
        <v>55</v>
      </c>
      <c r="F73" s="8">
        <v>5</v>
      </c>
      <c r="G73" s="8">
        <v>4</v>
      </c>
      <c r="H73" s="8">
        <v>1</v>
      </c>
      <c r="I73" s="8">
        <v>3</v>
      </c>
      <c r="J73" s="8">
        <v>2</v>
      </c>
      <c r="K73" s="8">
        <v>2</v>
      </c>
      <c r="L73" s="11">
        <f>SUM(F73:K73)</f>
        <v>17</v>
      </c>
      <c r="M73" s="8">
        <v>3</v>
      </c>
      <c r="N73" s="8">
        <v>5</v>
      </c>
      <c r="O73" s="8">
        <v>2</v>
      </c>
      <c r="P73" s="8">
        <v>4</v>
      </c>
      <c r="Q73" s="8">
        <v>3</v>
      </c>
      <c r="R73" s="11">
        <f>SUM(M73:Q73)</f>
        <v>17</v>
      </c>
      <c r="S73" s="8">
        <v>0</v>
      </c>
      <c r="T73" s="8">
        <v>2</v>
      </c>
      <c r="U73" s="8">
        <v>1</v>
      </c>
      <c r="V73" s="11">
        <f>SUM(S73:U73)</f>
        <v>3</v>
      </c>
      <c r="W73" s="16">
        <f>SUM(L73+R73+V73)</f>
        <v>37</v>
      </c>
      <c r="X73" s="13"/>
      <c r="Y73" s="13"/>
      <c r="Z73" s="7"/>
      <c r="AA73" s="7"/>
      <c r="AB73" s="7"/>
      <c r="AC73" s="7"/>
      <c r="AD73" s="7"/>
      <c r="AE73" s="7"/>
      <c r="AF73" s="7"/>
      <c r="AG73" s="7"/>
    </row>
    <row r="74" spans="1:33" x14ac:dyDescent="0.3">
      <c r="A74" s="9" t="s">
        <v>83</v>
      </c>
      <c r="B74" s="10" t="s">
        <v>84</v>
      </c>
      <c r="C74" s="18">
        <v>39233</v>
      </c>
      <c r="D74" s="10" t="s">
        <v>76</v>
      </c>
      <c r="E74" s="10" t="s">
        <v>77</v>
      </c>
      <c r="F74" s="8">
        <v>4</v>
      </c>
      <c r="G74" s="8">
        <v>4</v>
      </c>
      <c r="H74" s="8">
        <v>1</v>
      </c>
      <c r="I74" s="8">
        <v>0</v>
      </c>
      <c r="J74" s="8">
        <v>4</v>
      </c>
      <c r="K74" s="8">
        <v>2</v>
      </c>
      <c r="L74" s="11">
        <v>15</v>
      </c>
      <c r="M74" s="8">
        <v>3</v>
      </c>
      <c r="N74" s="8">
        <v>5</v>
      </c>
      <c r="O74" s="8">
        <v>1</v>
      </c>
      <c r="P74" s="8">
        <v>2</v>
      </c>
      <c r="Q74" s="8">
        <v>4</v>
      </c>
      <c r="R74" s="11">
        <v>15</v>
      </c>
      <c r="S74" s="8">
        <v>3</v>
      </c>
      <c r="T74" s="8">
        <v>2</v>
      </c>
      <c r="U74" s="8">
        <v>2</v>
      </c>
      <c r="V74" s="11">
        <v>7</v>
      </c>
      <c r="W74" s="16">
        <v>37</v>
      </c>
      <c r="X74" s="13"/>
      <c r="Y74" s="13"/>
      <c r="Z74" s="7"/>
      <c r="AA74" s="7"/>
      <c r="AB74" s="7"/>
      <c r="AC74" s="7"/>
      <c r="AD74" s="7"/>
      <c r="AE74" s="7"/>
      <c r="AF74" s="7"/>
      <c r="AG74" s="7"/>
    </row>
    <row r="75" spans="1:33" x14ac:dyDescent="0.3">
      <c r="A75" s="10" t="s">
        <v>338</v>
      </c>
      <c r="B75" s="10" t="s">
        <v>339</v>
      </c>
      <c r="C75" s="14">
        <v>39368</v>
      </c>
      <c r="D75" s="10" t="s">
        <v>340</v>
      </c>
      <c r="E75" s="10" t="s">
        <v>341</v>
      </c>
      <c r="F75" s="8">
        <v>4</v>
      </c>
      <c r="G75" s="8">
        <v>4</v>
      </c>
      <c r="H75" s="8">
        <v>2</v>
      </c>
      <c r="I75" s="8">
        <v>3</v>
      </c>
      <c r="J75" s="8">
        <v>2</v>
      </c>
      <c r="K75" s="8">
        <v>1</v>
      </c>
      <c r="L75" s="11">
        <f>SUM(F75:K75)</f>
        <v>16</v>
      </c>
      <c r="M75" s="8">
        <v>1</v>
      </c>
      <c r="N75" s="8">
        <v>5</v>
      </c>
      <c r="O75" s="8">
        <v>1</v>
      </c>
      <c r="P75" s="8">
        <v>3</v>
      </c>
      <c r="Q75" s="8">
        <v>4</v>
      </c>
      <c r="R75" s="11">
        <f>SUM(M75:Q75)</f>
        <v>14</v>
      </c>
      <c r="S75" s="8">
        <v>3</v>
      </c>
      <c r="T75" s="8">
        <v>2</v>
      </c>
      <c r="U75" s="8">
        <v>2</v>
      </c>
      <c r="V75" s="11">
        <f>SUM(S75:U75)</f>
        <v>7</v>
      </c>
      <c r="W75" s="15">
        <f>SUM(L75+R75+V75)</f>
        <v>37</v>
      </c>
      <c r="X75" s="13"/>
      <c r="Y75" s="13"/>
      <c r="Z75" s="7"/>
      <c r="AA75" s="7"/>
      <c r="AB75" s="7"/>
      <c r="AC75" s="7"/>
      <c r="AD75" s="7"/>
      <c r="AE75" s="7"/>
      <c r="AF75" s="7"/>
      <c r="AG75" s="7"/>
    </row>
    <row r="76" spans="1:33" x14ac:dyDescent="0.3">
      <c r="A76" s="9" t="s">
        <v>117</v>
      </c>
      <c r="B76" s="10" t="s">
        <v>107</v>
      </c>
      <c r="C76" s="10"/>
      <c r="D76" s="10" t="s">
        <v>106</v>
      </c>
      <c r="E76" s="10" t="s">
        <v>395</v>
      </c>
      <c r="L76" s="11">
        <f>SUM(F76:K76)</f>
        <v>0</v>
      </c>
      <c r="R76" s="11">
        <f>SUM(M76:Q76)</f>
        <v>0</v>
      </c>
      <c r="V76" s="11">
        <f>SUM(S76:U76)</f>
        <v>0</v>
      </c>
      <c r="W76" s="12">
        <v>36</v>
      </c>
      <c r="X76" s="13"/>
      <c r="Y76" s="13"/>
      <c r="Z76" s="7"/>
      <c r="AA76" s="7"/>
      <c r="AB76" s="7"/>
      <c r="AC76" s="7"/>
      <c r="AD76" s="7"/>
      <c r="AE76" s="7"/>
      <c r="AF76" s="7"/>
      <c r="AG76" s="7"/>
    </row>
    <row r="77" spans="1:33" x14ac:dyDescent="0.3">
      <c r="A77" s="9" t="s">
        <v>185</v>
      </c>
      <c r="B77" s="10" t="s">
        <v>165</v>
      </c>
      <c r="C77" s="10"/>
      <c r="D77" s="10" t="s">
        <v>152</v>
      </c>
      <c r="E77" s="10" t="s">
        <v>394</v>
      </c>
      <c r="L77" s="11"/>
      <c r="R77" s="11"/>
      <c r="V77" s="11"/>
      <c r="W77" s="12">
        <v>36</v>
      </c>
      <c r="X77" s="13"/>
      <c r="Y77" s="13"/>
      <c r="Z77" s="7"/>
      <c r="AA77" s="7"/>
      <c r="AB77" s="7"/>
      <c r="AC77" s="7"/>
      <c r="AD77" s="7"/>
      <c r="AE77" s="7"/>
      <c r="AF77" s="7"/>
      <c r="AG77" s="7"/>
    </row>
    <row r="78" spans="1:33" x14ac:dyDescent="0.3">
      <c r="A78" s="9" t="s">
        <v>186</v>
      </c>
      <c r="B78" s="10" t="s">
        <v>128</v>
      </c>
      <c r="C78" s="10"/>
      <c r="D78" s="10" t="s">
        <v>152</v>
      </c>
      <c r="E78" s="10" t="s">
        <v>394</v>
      </c>
      <c r="L78" s="11"/>
      <c r="R78" s="11"/>
      <c r="V78" s="11"/>
      <c r="W78" s="12">
        <v>36</v>
      </c>
      <c r="X78" s="13"/>
      <c r="Y78" s="13"/>
      <c r="Z78" s="7"/>
      <c r="AA78" s="7"/>
      <c r="AB78" s="7"/>
      <c r="AC78" s="7"/>
      <c r="AD78" s="7"/>
      <c r="AE78" s="7"/>
      <c r="AF78" s="7"/>
      <c r="AG78" s="7"/>
    </row>
    <row r="79" spans="1:33" x14ac:dyDescent="0.3">
      <c r="A79" s="9" t="s">
        <v>286</v>
      </c>
      <c r="B79" s="10" t="s">
        <v>270</v>
      </c>
      <c r="C79" s="10"/>
      <c r="D79" s="10" t="s">
        <v>291</v>
      </c>
      <c r="E79" s="10" t="s">
        <v>292</v>
      </c>
      <c r="L79" s="11"/>
      <c r="R79" s="11"/>
      <c r="V79" s="11"/>
      <c r="W79" s="12">
        <v>36</v>
      </c>
      <c r="X79" s="13"/>
      <c r="Y79" s="13"/>
      <c r="Z79" s="7"/>
      <c r="AA79" s="7"/>
      <c r="AB79" s="7"/>
      <c r="AC79" s="7"/>
      <c r="AD79" s="7"/>
      <c r="AE79" s="7"/>
      <c r="AF79" s="7"/>
      <c r="AG79" s="7"/>
    </row>
    <row r="80" spans="1:33" x14ac:dyDescent="0.3">
      <c r="A80" s="9" t="s">
        <v>287</v>
      </c>
      <c r="B80" s="10" t="s">
        <v>271</v>
      </c>
      <c r="C80" s="10"/>
      <c r="D80" s="10" t="s">
        <v>291</v>
      </c>
      <c r="E80" s="10" t="s">
        <v>292</v>
      </c>
      <c r="L80" s="11"/>
      <c r="R80" s="11"/>
      <c r="V80" s="11"/>
      <c r="W80" s="12">
        <v>36</v>
      </c>
      <c r="X80" s="13"/>
      <c r="Y80" s="13"/>
      <c r="Z80" s="7"/>
      <c r="AA80" s="7"/>
      <c r="AB80" s="7"/>
      <c r="AC80" s="7"/>
      <c r="AD80" s="7"/>
      <c r="AE80" s="7"/>
      <c r="AF80" s="7"/>
      <c r="AG80" s="7"/>
    </row>
    <row r="81" spans="1:33" x14ac:dyDescent="0.3">
      <c r="A81" s="10" t="s">
        <v>28</v>
      </c>
      <c r="B81" s="10" t="s">
        <v>29</v>
      </c>
      <c r="C81" s="14">
        <v>39290</v>
      </c>
      <c r="D81" s="10" t="s">
        <v>26</v>
      </c>
      <c r="E81" s="10" t="s">
        <v>27</v>
      </c>
      <c r="F81" s="8">
        <v>3</v>
      </c>
      <c r="G81" s="8">
        <v>4</v>
      </c>
      <c r="H81" s="8">
        <v>2</v>
      </c>
      <c r="I81" s="8">
        <v>2</v>
      </c>
      <c r="J81" s="8">
        <v>0</v>
      </c>
      <c r="K81" s="8">
        <v>1</v>
      </c>
      <c r="L81" s="11">
        <f t="shared" ref="L81:L87" si="3">SUM(F81:K81)</f>
        <v>12</v>
      </c>
      <c r="M81" s="8">
        <v>2</v>
      </c>
      <c r="N81" s="8">
        <v>5</v>
      </c>
      <c r="O81" s="8">
        <v>2</v>
      </c>
      <c r="P81" s="8">
        <v>3</v>
      </c>
      <c r="Q81" s="8">
        <v>3</v>
      </c>
      <c r="R81" s="11">
        <f t="shared" ref="R81:R87" si="4">SUM(M81:Q81)</f>
        <v>15</v>
      </c>
      <c r="S81" s="8">
        <v>4</v>
      </c>
      <c r="T81" s="8">
        <v>2</v>
      </c>
      <c r="U81" s="8">
        <v>2</v>
      </c>
      <c r="V81" s="11">
        <f t="shared" ref="V81:V87" si="5">SUM(S81:U81)</f>
        <v>8</v>
      </c>
      <c r="W81" s="16">
        <f>SUM(L81+R81+V81)</f>
        <v>35</v>
      </c>
      <c r="X81" s="13"/>
      <c r="Y81" s="13"/>
      <c r="Z81" s="7"/>
      <c r="AA81" s="7"/>
      <c r="AB81" s="7"/>
      <c r="AC81" s="7"/>
      <c r="AD81" s="7"/>
      <c r="AE81" s="7"/>
      <c r="AF81" s="7"/>
      <c r="AG81" s="7"/>
    </row>
    <row r="82" spans="1:33" x14ac:dyDescent="0.3">
      <c r="A82" s="10" t="s">
        <v>66</v>
      </c>
      <c r="B82" s="10" t="s">
        <v>67</v>
      </c>
      <c r="C82" s="14">
        <v>39169</v>
      </c>
      <c r="D82" s="10" t="s">
        <v>54</v>
      </c>
      <c r="E82" s="10" t="s">
        <v>55</v>
      </c>
      <c r="F82" s="8">
        <v>4</v>
      </c>
      <c r="G82" s="8">
        <v>4</v>
      </c>
      <c r="H82" s="8">
        <v>2</v>
      </c>
      <c r="I82" s="8">
        <v>0</v>
      </c>
      <c r="J82" s="8">
        <v>2</v>
      </c>
      <c r="K82" s="8">
        <v>2</v>
      </c>
      <c r="L82" s="11">
        <f t="shared" si="3"/>
        <v>14</v>
      </c>
      <c r="M82" s="8">
        <v>3</v>
      </c>
      <c r="N82" s="8">
        <v>5</v>
      </c>
      <c r="O82" s="8">
        <v>2</v>
      </c>
      <c r="P82" s="8">
        <v>4</v>
      </c>
      <c r="Q82" s="8">
        <v>3</v>
      </c>
      <c r="R82" s="11">
        <f t="shared" si="4"/>
        <v>17</v>
      </c>
      <c r="S82" s="8">
        <v>1</v>
      </c>
      <c r="T82" s="8">
        <v>2</v>
      </c>
      <c r="U82" s="8">
        <v>1</v>
      </c>
      <c r="V82" s="11">
        <f t="shared" si="5"/>
        <v>4</v>
      </c>
      <c r="W82" s="16">
        <f>SUM(L82+R82+V82)</f>
        <v>35</v>
      </c>
      <c r="X82" s="13"/>
      <c r="Y82" s="13"/>
      <c r="Z82" s="7"/>
      <c r="AA82" s="7"/>
      <c r="AB82" s="7"/>
      <c r="AC82" s="7"/>
      <c r="AD82" s="7"/>
      <c r="AE82" s="7"/>
      <c r="AF82" s="7"/>
      <c r="AG82" s="7"/>
    </row>
    <row r="83" spans="1:33" x14ac:dyDescent="0.3">
      <c r="A83" s="10" t="s">
        <v>92</v>
      </c>
      <c r="B83" s="10" t="s">
        <v>93</v>
      </c>
      <c r="C83" s="14">
        <v>39264</v>
      </c>
      <c r="D83" s="10" t="s">
        <v>89</v>
      </c>
      <c r="E83" s="10" t="s">
        <v>90</v>
      </c>
      <c r="F83" s="8">
        <v>3</v>
      </c>
      <c r="G83" s="8">
        <v>4</v>
      </c>
      <c r="H83" s="8">
        <v>1</v>
      </c>
      <c r="I83" s="8">
        <v>3</v>
      </c>
      <c r="J83" s="8">
        <v>4</v>
      </c>
      <c r="K83" s="8">
        <v>2</v>
      </c>
      <c r="L83" s="11">
        <f t="shared" si="3"/>
        <v>17</v>
      </c>
      <c r="M83" s="8">
        <v>2</v>
      </c>
      <c r="N83" s="8">
        <v>2</v>
      </c>
      <c r="O83" s="8">
        <v>1</v>
      </c>
      <c r="P83" s="8">
        <v>3</v>
      </c>
      <c r="Q83" s="8">
        <v>4</v>
      </c>
      <c r="R83" s="11">
        <f t="shared" si="4"/>
        <v>12</v>
      </c>
      <c r="S83" s="8">
        <v>3</v>
      </c>
      <c r="T83" s="8">
        <v>2</v>
      </c>
      <c r="U83" s="8">
        <v>1</v>
      </c>
      <c r="V83" s="11">
        <f t="shared" si="5"/>
        <v>6</v>
      </c>
      <c r="W83" s="16">
        <f>SUM(L83+R83+V83)</f>
        <v>35</v>
      </c>
      <c r="X83" s="13"/>
      <c r="Y83" s="13"/>
      <c r="Z83" s="7"/>
      <c r="AA83" s="7"/>
      <c r="AB83" s="7"/>
      <c r="AC83" s="7"/>
      <c r="AD83" s="7"/>
      <c r="AE83" s="7"/>
      <c r="AF83" s="7"/>
      <c r="AG83" s="7"/>
    </row>
    <row r="84" spans="1:33" x14ac:dyDescent="0.3">
      <c r="A84" s="10" t="s">
        <v>103</v>
      </c>
      <c r="B84" s="10" t="s">
        <v>104</v>
      </c>
      <c r="C84" s="10" t="s">
        <v>105</v>
      </c>
      <c r="D84" s="10" t="s">
        <v>101</v>
      </c>
      <c r="E84" s="10" t="s">
        <v>102</v>
      </c>
      <c r="F84" s="8">
        <v>3</v>
      </c>
      <c r="G84" s="8">
        <v>4</v>
      </c>
      <c r="H84" s="8">
        <v>1</v>
      </c>
      <c r="I84" s="8">
        <v>0</v>
      </c>
      <c r="J84" s="8">
        <v>3</v>
      </c>
      <c r="K84" s="8">
        <v>2</v>
      </c>
      <c r="L84" s="11">
        <f t="shared" si="3"/>
        <v>13</v>
      </c>
      <c r="M84" s="8">
        <v>3</v>
      </c>
      <c r="N84" s="8">
        <v>4</v>
      </c>
      <c r="O84" s="8">
        <v>2</v>
      </c>
      <c r="P84" s="8">
        <v>3</v>
      </c>
      <c r="Q84" s="8">
        <v>5</v>
      </c>
      <c r="R84" s="11">
        <f t="shared" si="4"/>
        <v>17</v>
      </c>
      <c r="S84" s="8">
        <v>2</v>
      </c>
      <c r="T84" s="8">
        <v>1</v>
      </c>
      <c r="U84" s="8">
        <v>2</v>
      </c>
      <c r="V84" s="11">
        <f t="shared" si="5"/>
        <v>5</v>
      </c>
      <c r="W84" s="16">
        <f>SUM(L84+R84+V84)</f>
        <v>35</v>
      </c>
      <c r="X84" s="13"/>
      <c r="Y84" s="13"/>
      <c r="Z84" s="7"/>
      <c r="AA84" s="7"/>
      <c r="AB84" s="7"/>
      <c r="AC84" s="7"/>
      <c r="AD84" s="7"/>
      <c r="AE84" s="7"/>
      <c r="AF84" s="7"/>
      <c r="AG84" s="7"/>
    </row>
    <row r="85" spans="1:33" x14ac:dyDescent="0.3">
      <c r="A85" s="9" t="s">
        <v>118</v>
      </c>
      <c r="B85" s="10" t="s">
        <v>108</v>
      </c>
      <c r="C85" s="10"/>
      <c r="D85" s="10" t="s">
        <v>106</v>
      </c>
      <c r="E85" s="10" t="s">
        <v>395</v>
      </c>
      <c r="L85" s="11">
        <f t="shared" si="3"/>
        <v>0</v>
      </c>
      <c r="R85" s="11">
        <f t="shared" si="4"/>
        <v>0</v>
      </c>
      <c r="V85" s="11">
        <f t="shared" si="5"/>
        <v>0</v>
      </c>
      <c r="W85" s="12">
        <v>35</v>
      </c>
      <c r="X85" s="13"/>
      <c r="Y85" s="13"/>
      <c r="Z85" s="7"/>
      <c r="AA85" s="7"/>
      <c r="AB85" s="7"/>
      <c r="AC85" s="7"/>
      <c r="AD85" s="7"/>
      <c r="AE85" s="7"/>
      <c r="AF85" s="7"/>
      <c r="AG85" s="7"/>
    </row>
    <row r="86" spans="1:33" x14ac:dyDescent="0.3">
      <c r="A86" s="9" t="s">
        <v>119</v>
      </c>
      <c r="B86" s="10" t="s">
        <v>115</v>
      </c>
      <c r="C86" s="10"/>
      <c r="D86" s="10" t="s">
        <v>106</v>
      </c>
      <c r="E86" s="10" t="s">
        <v>395</v>
      </c>
      <c r="L86" s="11">
        <f t="shared" si="3"/>
        <v>0</v>
      </c>
      <c r="R86" s="11">
        <f t="shared" si="4"/>
        <v>0</v>
      </c>
      <c r="V86" s="11">
        <f t="shared" si="5"/>
        <v>0</v>
      </c>
      <c r="W86" s="12">
        <v>35</v>
      </c>
      <c r="X86" s="13"/>
      <c r="Y86" s="13"/>
      <c r="Z86" s="7"/>
      <c r="AA86" s="7"/>
      <c r="AB86" s="7"/>
      <c r="AC86" s="7"/>
      <c r="AD86" s="7"/>
      <c r="AE86" s="7"/>
      <c r="AF86" s="7"/>
      <c r="AG86" s="7"/>
    </row>
    <row r="87" spans="1:33" x14ac:dyDescent="0.3">
      <c r="A87" s="10" t="s">
        <v>202</v>
      </c>
      <c r="B87" s="10" t="s">
        <v>203</v>
      </c>
      <c r="C87" s="14">
        <v>39213</v>
      </c>
      <c r="D87" s="10" t="s">
        <v>196</v>
      </c>
      <c r="E87" s="10" t="s">
        <v>197</v>
      </c>
      <c r="F87" s="8">
        <v>4</v>
      </c>
      <c r="G87" s="8">
        <v>4</v>
      </c>
      <c r="H87" s="8">
        <v>2</v>
      </c>
      <c r="I87" s="8">
        <v>1</v>
      </c>
      <c r="J87" s="8">
        <v>2</v>
      </c>
      <c r="K87" s="8">
        <v>2</v>
      </c>
      <c r="L87" s="11">
        <f t="shared" si="3"/>
        <v>15</v>
      </c>
      <c r="M87" s="8">
        <v>2</v>
      </c>
      <c r="N87" s="8">
        <v>5</v>
      </c>
      <c r="O87" s="8">
        <v>2</v>
      </c>
      <c r="P87" s="8">
        <v>2</v>
      </c>
      <c r="Q87" s="8">
        <v>5</v>
      </c>
      <c r="R87" s="11">
        <f t="shared" si="4"/>
        <v>16</v>
      </c>
      <c r="S87" s="8">
        <v>0</v>
      </c>
      <c r="T87" s="8">
        <v>2</v>
      </c>
      <c r="U87" s="8">
        <v>2</v>
      </c>
      <c r="V87" s="11">
        <f t="shared" si="5"/>
        <v>4</v>
      </c>
      <c r="W87" s="16">
        <f>SUM(L87+R87+V87)</f>
        <v>35</v>
      </c>
      <c r="X87" s="13"/>
      <c r="Y87" s="13"/>
      <c r="Z87" s="7"/>
      <c r="AA87" s="7"/>
      <c r="AB87" s="7"/>
      <c r="AC87" s="7"/>
      <c r="AD87" s="7"/>
      <c r="AE87" s="7"/>
      <c r="AF87" s="7"/>
      <c r="AG87" s="7"/>
    </row>
    <row r="88" spans="1:33" x14ac:dyDescent="0.3">
      <c r="A88" s="9" t="s">
        <v>189</v>
      </c>
      <c r="B88" s="10" t="s">
        <v>288</v>
      </c>
      <c r="C88" s="10"/>
      <c r="D88" s="10" t="s">
        <v>291</v>
      </c>
      <c r="E88" s="10" t="s">
        <v>292</v>
      </c>
      <c r="L88" s="11"/>
      <c r="R88" s="11"/>
      <c r="V88" s="11"/>
      <c r="W88" s="12">
        <v>35</v>
      </c>
      <c r="X88" s="13"/>
      <c r="Y88" s="13"/>
      <c r="Z88" s="7"/>
      <c r="AA88" s="7"/>
      <c r="AB88" s="7"/>
      <c r="AC88" s="7"/>
      <c r="AD88" s="7"/>
      <c r="AE88" s="7"/>
      <c r="AF88" s="7"/>
      <c r="AG88" s="7"/>
    </row>
    <row r="89" spans="1:33" x14ac:dyDescent="0.3">
      <c r="A89" s="9" t="s">
        <v>296</v>
      </c>
      <c r="B89" s="10" t="s">
        <v>293</v>
      </c>
      <c r="C89" s="10"/>
      <c r="D89" s="10" t="s">
        <v>299</v>
      </c>
      <c r="E89" s="10" t="s">
        <v>300</v>
      </c>
      <c r="L89" s="11"/>
      <c r="R89" s="11"/>
      <c r="V89" s="11"/>
      <c r="W89" s="12">
        <v>35</v>
      </c>
      <c r="X89" s="13"/>
      <c r="Y89" s="13"/>
      <c r="Z89" s="7"/>
      <c r="AA89" s="7"/>
      <c r="AB89" s="7"/>
      <c r="AC89" s="7"/>
      <c r="AD89" s="7"/>
      <c r="AE89" s="7"/>
      <c r="AF89" s="7"/>
      <c r="AG89" s="7"/>
    </row>
    <row r="90" spans="1:33" x14ac:dyDescent="0.3">
      <c r="A90" s="10" t="s">
        <v>309</v>
      </c>
      <c r="B90" s="10" t="s">
        <v>310</v>
      </c>
      <c r="C90" s="14">
        <v>39188</v>
      </c>
      <c r="D90" s="10" t="s">
        <v>302</v>
      </c>
      <c r="E90" s="10" t="s">
        <v>303</v>
      </c>
      <c r="F90" s="8">
        <v>4</v>
      </c>
      <c r="G90" s="8">
        <v>4</v>
      </c>
      <c r="H90" s="8">
        <v>2</v>
      </c>
      <c r="I90" s="8">
        <v>1</v>
      </c>
      <c r="J90" s="8">
        <v>4</v>
      </c>
      <c r="K90" s="8">
        <v>2</v>
      </c>
      <c r="L90" s="11">
        <f t="shared" ref="L90:L96" si="6">SUM(F90:K90)</f>
        <v>17</v>
      </c>
      <c r="M90" s="8">
        <v>4</v>
      </c>
      <c r="N90" s="8">
        <v>4</v>
      </c>
      <c r="O90" s="8">
        <v>1</v>
      </c>
      <c r="P90" s="8">
        <v>1</v>
      </c>
      <c r="Q90" s="8">
        <v>4</v>
      </c>
      <c r="R90" s="11">
        <f t="shared" ref="R90:R96" si="7">SUM(M90:Q90)</f>
        <v>14</v>
      </c>
      <c r="S90" s="8">
        <v>1</v>
      </c>
      <c r="T90" s="8">
        <v>1</v>
      </c>
      <c r="U90" s="8">
        <v>2</v>
      </c>
      <c r="V90" s="11">
        <f t="shared" ref="V90:V96" si="8">SUM(S90:U90)</f>
        <v>4</v>
      </c>
      <c r="W90" s="15">
        <f t="shared" ref="W90:W96" si="9">SUM(L90+R90+V90)</f>
        <v>35</v>
      </c>
      <c r="X90" s="13"/>
      <c r="Y90" s="13"/>
      <c r="Z90" s="7"/>
      <c r="AA90" s="7"/>
      <c r="AB90" s="7"/>
      <c r="AC90" s="7"/>
      <c r="AD90" s="7"/>
      <c r="AE90" s="7"/>
      <c r="AF90" s="7"/>
      <c r="AG90" s="7"/>
    </row>
    <row r="91" spans="1:33" x14ac:dyDescent="0.3">
      <c r="A91" s="10" t="s">
        <v>311</v>
      </c>
      <c r="B91" s="10" t="s">
        <v>312</v>
      </c>
      <c r="C91" s="14">
        <v>39102</v>
      </c>
      <c r="D91" s="10" t="s">
        <v>302</v>
      </c>
      <c r="E91" s="10" t="s">
        <v>303</v>
      </c>
      <c r="F91" s="8">
        <v>3</v>
      </c>
      <c r="G91" s="8">
        <v>4</v>
      </c>
      <c r="H91" s="8">
        <v>2</v>
      </c>
      <c r="I91" s="8">
        <v>3</v>
      </c>
      <c r="J91" s="8">
        <v>4</v>
      </c>
      <c r="K91" s="8">
        <v>2</v>
      </c>
      <c r="L91" s="11">
        <f t="shared" si="6"/>
        <v>18</v>
      </c>
      <c r="M91" s="8">
        <v>1</v>
      </c>
      <c r="N91" s="8">
        <v>3</v>
      </c>
      <c r="O91" s="8">
        <v>2</v>
      </c>
      <c r="P91" s="8">
        <v>2</v>
      </c>
      <c r="Q91" s="8">
        <v>5</v>
      </c>
      <c r="R91" s="11">
        <f t="shared" si="7"/>
        <v>13</v>
      </c>
      <c r="S91" s="8">
        <v>0</v>
      </c>
      <c r="T91" s="8">
        <v>2</v>
      </c>
      <c r="U91" s="8">
        <v>2</v>
      </c>
      <c r="V91" s="11">
        <f t="shared" si="8"/>
        <v>4</v>
      </c>
      <c r="W91" s="15">
        <f t="shared" si="9"/>
        <v>35</v>
      </c>
      <c r="X91" s="13"/>
      <c r="Y91" s="13"/>
      <c r="Z91" s="7"/>
      <c r="AA91" s="7"/>
      <c r="AB91" s="7"/>
      <c r="AC91" s="7"/>
      <c r="AD91" s="7"/>
      <c r="AE91" s="7"/>
      <c r="AF91" s="7"/>
      <c r="AG91" s="7"/>
    </row>
    <row r="92" spans="1:33" x14ac:dyDescent="0.3">
      <c r="A92" s="10" t="s">
        <v>328</v>
      </c>
      <c r="B92" s="10" t="s">
        <v>329</v>
      </c>
      <c r="C92" s="14">
        <v>39123</v>
      </c>
      <c r="D92" s="10" t="s">
        <v>317</v>
      </c>
      <c r="E92" s="10" t="s">
        <v>318</v>
      </c>
      <c r="F92" s="8">
        <v>3</v>
      </c>
      <c r="G92" s="8">
        <v>4</v>
      </c>
      <c r="H92" s="8">
        <v>2</v>
      </c>
      <c r="I92" s="8">
        <v>2</v>
      </c>
      <c r="J92" s="8">
        <v>2</v>
      </c>
      <c r="K92" s="8">
        <v>1</v>
      </c>
      <c r="L92" s="11">
        <f t="shared" si="6"/>
        <v>14</v>
      </c>
      <c r="M92" s="8">
        <v>2</v>
      </c>
      <c r="N92" s="8">
        <v>5</v>
      </c>
      <c r="O92" s="8">
        <v>2</v>
      </c>
      <c r="P92" s="8">
        <v>4</v>
      </c>
      <c r="Q92" s="8">
        <v>5</v>
      </c>
      <c r="R92" s="11">
        <f t="shared" si="7"/>
        <v>18</v>
      </c>
      <c r="S92" s="8">
        <v>0</v>
      </c>
      <c r="T92" s="8">
        <v>2</v>
      </c>
      <c r="U92" s="8">
        <v>1</v>
      </c>
      <c r="V92" s="11">
        <f t="shared" si="8"/>
        <v>3</v>
      </c>
      <c r="W92" s="15">
        <f t="shared" si="9"/>
        <v>35</v>
      </c>
      <c r="X92" s="13" t="s">
        <v>91</v>
      </c>
      <c r="Y92" s="13"/>
    </row>
    <row r="93" spans="1:33" x14ac:dyDescent="0.3">
      <c r="A93" s="10" t="s">
        <v>360</v>
      </c>
      <c r="B93" s="10" t="s">
        <v>361</v>
      </c>
      <c r="C93" s="14">
        <v>39211</v>
      </c>
      <c r="D93" s="10" t="s">
        <v>340</v>
      </c>
      <c r="E93" s="10" t="s">
        <v>341</v>
      </c>
      <c r="F93" s="8">
        <v>3</v>
      </c>
      <c r="G93" s="8">
        <v>4</v>
      </c>
      <c r="H93" s="8">
        <v>2</v>
      </c>
      <c r="I93" s="8">
        <v>2</v>
      </c>
      <c r="J93" s="8">
        <v>4</v>
      </c>
      <c r="K93" s="8">
        <v>2</v>
      </c>
      <c r="L93" s="11">
        <f t="shared" si="6"/>
        <v>17</v>
      </c>
      <c r="M93" s="8">
        <v>2</v>
      </c>
      <c r="N93" s="8">
        <v>2</v>
      </c>
      <c r="O93" s="8">
        <v>2</v>
      </c>
      <c r="P93" s="8">
        <v>4</v>
      </c>
      <c r="Q93" s="8">
        <v>4</v>
      </c>
      <c r="R93" s="11">
        <f t="shared" si="7"/>
        <v>14</v>
      </c>
      <c r="S93" s="8">
        <v>1</v>
      </c>
      <c r="T93" s="8">
        <v>1</v>
      </c>
      <c r="U93" s="8">
        <v>2</v>
      </c>
      <c r="V93" s="11">
        <f t="shared" si="8"/>
        <v>4</v>
      </c>
      <c r="W93" s="15">
        <f t="shared" si="9"/>
        <v>35</v>
      </c>
      <c r="X93" s="13"/>
      <c r="Y93" s="13"/>
    </row>
    <row r="94" spans="1:33" x14ac:dyDescent="0.3">
      <c r="A94" s="10" t="s">
        <v>397</v>
      </c>
      <c r="B94" s="10" t="s">
        <v>398</v>
      </c>
      <c r="C94" s="14">
        <v>39404</v>
      </c>
      <c r="D94" s="10" t="s">
        <v>399</v>
      </c>
      <c r="E94" s="10" t="s">
        <v>400</v>
      </c>
      <c r="F94" s="8">
        <v>3</v>
      </c>
      <c r="G94" s="8">
        <v>4</v>
      </c>
      <c r="H94" s="8">
        <v>1</v>
      </c>
      <c r="I94" s="8">
        <v>2</v>
      </c>
      <c r="J94" s="8">
        <v>2</v>
      </c>
      <c r="K94" s="8">
        <v>2</v>
      </c>
      <c r="L94" s="11">
        <f t="shared" si="6"/>
        <v>14</v>
      </c>
      <c r="M94" s="8">
        <v>5</v>
      </c>
      <c r="N94" s="8">
        <v>3</v>
      </c>
      <c r="O94" s="8">
        <v>2</v>
      </c>
      <c r="P94" s="8">
        <v>4</v>
      </c>
      <c r="Q94" s="8">
        <v>4</v>
      </c>
      <c r="R94" s="11">
        <f t="shared" si="7"/>
        <v>18</v>
      </c>
      <c r="S94" s="8">
        <v>0</v>
      </c>
      <c r="T94" s="8">
        <v>1</v>
      </c>
      <c r="U94" s="8">
        <v>2</v>
      </c>
      <c r="V94" s="11">
        <f t="shared" si="8"/>
        <v>3</v>
      </c>
      <c r="W94" s="16">
        <f t="shared" si="9"/>
        <v>35</v>
      </c>
      <c r="X94" s="13"/>
      <c r="Y94" s="13"/>
    </row>
    <row r="95" spans="1:33" x14ac:dyDescent="0.3">
      <c r="A95" s="10" t="s">
        <v>381</v>
      </c>
      <c r="B95" s="10" t="s">
        <v>401</v>
      </c>
      <c r="C95" s="14">
        <v>39380</v>
      </c>
      <c r="D95" s="10" t="s">
        <v>399</v>
      </c>
      <c r="E95" s="10" t="s">
        <v>400</v>
      </c>
      <c r="F95" s="8">
        <v>2</v>
      </c>
      <c r="G95" s="8">
        <v>4</v>
      </c>
      <c r="H95" s="8">
        <v>0</v>
      </c>
      <c r="I95" s="8">
        <v>1</v>
      </c>
      <c r="J95" s="8">
        <v>4</v>
      </c>
      <c r="K95" s="8">
        <v>1</v>
      </c>
      <c r="L95" s="11">
        <f t="shared" si="6"/>
        <v>12</v>
      </c>
      <c r="M95" s="8">
        <v>5</v>
      </c>
      <c r="N95" s="8">
        <v>5</v>
      </c>
      <c r="O95" s="8">
        <v>2</v>
      </c>
      <c r="P95" s="8">
        <v>2</v>
      </c>
      <c r="Q95" s="8">
        <v>5</v>
      </c>
      <c r="R95" s="11">
        <f t="shared" si="7"/>
        <v>19</v>
      </c>
      <c r="S95" s="8">
        <v>0</v>
      </c>
      <c r="T95" s="8">
        <v>2</v>
      </c>
      <c r="U95" s="8">
        <v>2</v>
      </c>
      <c r="V95" s="11">
        <f t="shared" si="8"/>
        <v>4</v>
      </c>
      <c r="W95" s="16">
        <f t="shared" si="9"/>
        <v>35</v>
      </c>
      <c r="X95" s="13"/>
      <c r="Y95" s="13"/>
    </row>
    <row r="96" spans="1:33" x14ac:dyDescent="0.3">
      <c r="A96" s="10" t="s">
        <v>58</v>
      </c>
      <c r="B96" s="10" t="s">
        <v>68</v>
      </c>
      <c r="C96" s="14">
        <v>39167</v>
      </c>
      <c r="D96" s="10" t="s">
        <v>54</v>
      </c>
      <c r="E96" s="10" t="s">
        <v>55</v>
      </c>
      <c r="F96" s="8">
        <v>4</v>
      </c>
      <c r="G96" s="8">
        <v>3</v>
      </c>
      <c r="H96" s="8">
        <v>1</v>
      </c>
      <c r="I96" s="8">
        <v>3</v>
      </c>
      <c r="J96" s="8">
        <v>4</v>
      </c>
      <c r="K96" s="8">
        <v>2</v>
      </c>
      <c r="L96" s="11">
        <f t="shared" si="6"/>
        <v>17</v>
      </c>
      <c r="M96" s="8">
        <v>3</v>
      </c>
      <c r="N96" s="8">
        <v>5</v>
      </c>
      <c r="O96" s="8">
        <v>2</v>
      </c>
      <c r="P96" s="8">
        <v>2</v>
      </c>
      <c r="Q96" s="8">
        <v>3</v>
      </c>
      <c r="R96" s="11">
        <f t="shared" si="7"/>
        <v>15</v>
      </c>
      <c r="S96" s="8">
        <v>0</v>
      </c>
      <c r="T96" s="8">
        <v>1</v>
      </c>
      <c r="U96" s="8">
        <v>1</v>
      </c>
      <c r="V96" s="11">
        <f t="shared" si="8"/>
        <v>2</v>
      </c>
      <c r="W96" s="16">
        <f t="shared" si="9"/>
        <v>34</v>
      </c>
      <c r="X96" s="13"/>
      <c r="Y96" s="13"/>
    </row>
    <row r="97" spans="1:25" x14ac:dyDescent="0.3">
      <c r="A97" s="9" t="s">
        <v>81</v>
      </c>
      <c r="B97" s="10" t="s">
        <v>82</v>
      </c>
      <c r="C97" s="18">
        <v>39237</v>
      </c>
      <c r="D97" s="10" t="s">
        <v>76</v>
      </c>
      <c r="E97" s="10" t="s">
        <v>77</v>
      </c>
      <c r="F97" s="8">
        <v>4</v>
      </c>
      <c r="G97" s="8">
        <v>4</v>
      </c>
      <c r="H97" s="8">
        <v>1</v>
      </c>
      <c r="I97" s="8">
        <v>3</v>
      </c>
      <c r="J97" s="8">
        <v>2</v>
      </c>
      <c r="K97" s="8">
        <v>2</v>
      </c>
      <c r="L97" s="11">
        <v>16</v>
      </c>
      <c r="M97" s="8">
        <v>1</v>
      </c>
      <c r="N97" s="8">
        <v>5</v>
      </c>
      <c r="O97" s="8">
        <v>2</v>
      </c>
      <c r="P97" s="8">
        <v>2</v>
      </c>
      <c r="Q97" s="8">
        <v>5</v>
      </c>
      <c r="R97" s="11">
        <v>15</v>
      </c>
      <c r="S97" s="8">
        <v>0</v>
      </c>
      <c r="T97" s="8">
        <v>1</v>
      </c>
      <c r="U97" s="8">
        <v>2</v>
      </c>
      <c r="V97" s="11">
        <v>3</v>
      </c>
      <c r="W97" s="16">
        <v>34</v>
      </c>
      <c r="X97" s="13" t="s">
        <v>91</v>
      </c>
      <c r="Y97" s="13"/>
    </row>
    <row r="98" spans="1:25" x14ac:dyDescent="0.3">
      <c r="A98" s="9" t="s">
        <v>120</v>
      </c>
      <c r="B98" s="10" t="s">
        <v>109</v>
      </c>
      <c r="C98" s="10"/>
      <c r="D98" s="10" t="s">
        <v>106</v>
      </c>
      <c r="E98" s="10" t="s">
        <v>395</v>
      </c>
      <c r="L98" s="11"/>
      <c r="R98" s="11"/>
      <c r="V98" s="11"/>
      <c r="W98" s="12">
        <v>34</v>
      </c>
      <c r="X98" s="13" t="s">
        <v>91</v>
      </c>
      <c r="Y98" s="13" t="s">
        <v>23</v>
      </c>
    </row>
    <row r="99" spans="1:25" x14ac:dyDescent="0.3">
      <c r="A99" s="9" t="s">
        <v>121</v>
      </c>
      <c r="B99" s="10" t="s">
        <v>116</v>
      </c>
      <c r="C99" s="10"/>
      <c r="D99" s="10" t="s">
        <v>106</v>
      </c>
      <c r="E99" s="10" t="s">
        <v>395</v>
      </c>
      <c r="L99" s="11"/>
      <c r="R99" s="11"/>
      <c r="V99" s="11"/>
      <c r="W99" s="12">
        <v>34</v>
      </c>
      <c r="X99" s="13"/>
      <c r="Y99" s="13" t="s">
        <v>23</v>
      </c>
    </row>
    <row r="100" spans="1:25" x14ac:dyDescent="0.3">
      <c r="A100" s="9" t="s">
        <v>80</v>
      </c>
      <c r="B100" s="10" t="s">
        <v>110</v>
      </c>
      <c r="C100" s="10"/>
      <c r="D100" s="10" t="s">
        <v>106</v>
      </c>
      <c r="E100" s="10" t="s">
        <v>395</v>
      </c>
      <c r="L100" s="11"/>
      <c r="R100" s="11"/>
      <c r="V100" s="11"/>
      <c r="W100" s="12">
        <v>34</v>
      </c>
      <c r="X100" s="13"/>
      <c r="Y100" s="13"/>
    </row>
    <row r="101" spans="1:25" x14ac:dyDescent="0.3">
      <c r="A101" s="10" t="s">
        <v>81</v>
      </c>
      <c r="B101" s="10" t="s">
        <v>135</v>
      </c>
      <c r="C101" s="14">
        <v>39356</v>
      </c>
      <c r="D101" s="10" t="s">
        <v>129</v>
      </c>
      <c r="E101" s="10" t="s">
        <v>130</v>
      </c>
      <c r="F101" s="8">
        <v>2</v>
      </c>
      <c r="G101" s="8">
        <v>4</v>
      </c>
      <c r="H101" s="8">
        <v>1</v>
      </c>
      <c r="I101" s="8">
        <v>3</v>
      </c>
      <c r="J101" s="8">
        <v>4</v>
      </c>
      <c r="K101" s="8">
        <v>1</v>
      </c>
      <c r="L101" s="11">
        <f>SUM(F101:K101)</f>
        <v>15</v>
      </c>
      <c r="M101" s="8">
        <v>5</v>
      </c>
      <c r="N101" s="8">
        <v>3</v>
      </c>
      <c r="O101" s="8">
        <v>2</v>
      </c>
      <c r="P101" s="8">
        <v>1</v>
      </c>
      <c r="Q101" s="8">
        <v>4</v>
      </c>
      <c r="R101" s="11">
        <f>SUM(M101:Q101)</f>
        <v>15</v>
      </c>
      <c r="S101" s="8">
        <v>2</v>
      </c>
      <c r="T101" s="8">
        <v>2</v>
      </c>
      <c r="U101" s="8">
        <v>0</v>
      </c>
      <c r="V101" s="11">
        <f>SUM(S101:U101)</f>
        <v>4</v>
      </c>
      <c r="W101" s="16">
        <f>SUM(L101+R101+V101)</f>
        <v>34</v>
      </c>
      <c r="X101" s="13"/>
      <c r="Y101" s="13"/>
    </row>
    <row r="102" spans="1:25" x14ac:dyDescent="0.3">
      <c r="A102" s="9" t="s">
        <v>149</v>
      </c>
      <c r="B102" s="10" t="s">
        <v>147</v>
      </c>
      <c r="C102" s="10"/>
      <c r="D102" s="10" t="s">
        <v>150</v>
      </c>
      <c r="E102" s="10" t="s">
        <v>393</v>
      </c>
      <c r="L102" s="11"/>
      <c r="R102" s="11"/>
      <c r="V102" s="11"/>
      <c r="W102" s="12">
        <v>34</v>
      </c>
      <c r="X102" s="13"/>
      <c r="Y102" s="13"/>
    </row>
    <row r="103" spans="1:25" x14ac:dyDescent="0.3">
      <c r="A103" s="9" t="s">
        <v>187</v>
      </c>
      <c r="B103" s="10" t="s">
        <v>166</v>
      </c>
      <c r="C103" s="10"/>
      <c r="D103" s="10" t="s">
        <v>152</v>
      </c>
      <c r="E103" s="10" t="s">
        <v>394</v>
      </c>
      <c r="L103" s="11"/>
      <c r="R103" s="11"/>
      <c r="V103" s="11"/>
      <c r="W103" s="12">
        <v>34</v>
      </c>
      <c r="X103" s="13"/>
      <c r="Y103" s="13"/>
    </row>
    <row r="104" spans="1:25" x14ac:dyDescent="0.3">
      <c r="A104" s="9" t="s">
        <v>81</v>
      </c>
      <c r="B104" s="10" t="s">
        <v>211</v>
      </c>
      <c r="C104" s="10"/>
      <c r="D104" s="10" t="s">
        <v>208</v>
      </c>
      <c r="E104" s="10" t="s">
        <v>392</v>
      </c>
      <c r="L104" s="11"/>
      <c r="R104" s="11"/>
      <c r="V104" s="11"/>
      <c r="W104" s="12">
        <v>34</v>
      </c>
      <c r="X104" s="13"/>
      <c r="Y104" s="13"/>
    </row>
    <row r="105" spans="1:25" x14ac:dyDescent="0.3">
      <c r="A105" s="10" t="s">
        <v>225</v>
      </c>
      <c r="B105" s="10" t="s">
        <v>226</v>
      </c>
      <c r="C105" s="10"/>
      <c r="D105" s="10" t="s">
        <v>227</v>
      </c>
      <c r="E105" s="10" t="s">
        <v>228</v>
      </c>
      <c r="F105" s="8">
        <v>4</v>
      </c>
      <c r="G105" s="8">
        <v>2</v>
      </c>
      <c r="H105" s="8">
        <v>2</v>
      </c>
      <c r="I105" s="8">
        <v>2</v>
      </c>
      <c r="J105" s="8">
        <v>0</v>
      </c>
      <c r="K105" s="8">
        <v>1</v>
      </c>
      <c r="L105" s="11">
        <f>SUM(F105:K105)</f>
        <v>11</v>
      </c>
      <c r="M105" s="8">
        <v>5</v>
      </c>
      <c r="N105" s="8">
        <v>3</v>
      </c>
      <c r="O105" s="8">
        <v>2</v>
      </c>
      <c r="P105" s="8">
        <v>3</v>
      </c>
      <c r="Q105" s="8">
        <v>3</v>
      </c>
      <c r="R105" s="11">
        <f>SUM(M105:Q105)</f>
        <v>16</v>
      </c>
      <c r="S105" s="8">
        <v>3</v>
      </c>
      <c r="T105" s="8">
        <v>2</v>
      </c>
      <c r="U105" s="8">
        <v>2</v>
      </c>
      <c r="V105" s="11">
        <f>SUM(S105:U105)</f>
        <v>7</v>
      </c>
      <c r="W105" s="16">
        <f>SUM(L105+R105+V105)</f>
        <v>34</v>
      </c>
      <c r="X105" s="13"/>
      <c r="Y105" s="13"/>
    </row>
    <row r="106" spans="1:25" x14ac:dyDescent="0.3">
      <c r="A106" s="10" t="s">
        <v>235</v>
      </c>
      <c r="B106" s="10" t="s">
        <v>236</v>
      </c>
      <c r="C106" s="10"/>
      <c r="D106" s="10" t="s">
        <v>227</v>
      </c>
      <c r="E106" s="10" t="s">
        <v>237</v>
      </c>
      <c r="F106" s="8">
        <v>4</v>
      </c>
      <c r="G106" s="8">
        <v>4</v>
      </c>
      <c r="H106" s="8">
        <v>2</v>
      </c>
      <c r="I106" s="8">
        <v>0</v>
      </c>
      <c r="J106" s="8">
        <v>2</v>
      </c>
      <c r="K106" s="8">
        <v>0</v>
      </c>
      <c r="L106" s="11">
        <f>SUM(F106:K106)</f>
        <v>12</v>
      </c>
      <c r="M106" s="8">
        <v>4</v>
      </c>
      <c r="N106" s="8">
        <v>5</v>
      </c>
      <c r="O106" s="8">
        <v>2</v>
      </c>
      <c r="P106" s="8">
        <v>2</v>
      </c>
      <c r="Q106" s="8">
        <v>5</v>
      </c>
      <c r="R106" s="11">
        <f>SUM(M106:Q106)</f>
        <v>18</v>
      </c>
      <c r="S106" s="8">
        <v>0</v>
      </c>
      <c r="T106" s="8">
        <v>2</v>
      </c>
      <c r="U106" s="8">
        <v>2</v>
      </c>
      <c r="V106" s="11">
        <f>SUM(S106:U106)</f>
        <v>4</v>
      </c>
      <c r="W106" s="16">
        <f>SUM(L106+R106+V106)</f>
        <v>34</v>
      </c>
      <c r="X106" s="13"/>
      <c r="Y106" s="13"/>
    </row>
    <row r="107" spans="1:25" x14ac:dyDescent="0.3">
      <c r="A107" s="9" t="s">
        <v>249</v>
      </c>
      <c r="B107" s="10" t="s">
        <v>242</v>
      </c>
      <c r="C107" s="10"/>
      <c r="D107" s="10" t="s">
        <v>255</v>
      </c>
      <c r="E107" s="10" t="s">
        <v>256</v>
      </c>
      <c r="L107" s="11"/>
      <c r="R107" s="11"/>
      <c r="V107" s="11"/>
      <c r="W107" s="12">
        <v>34</v>
      </c>
      <c r="X107" s="13"/>
      <c r="Y107" s="13"/>
    </row>
    <row r="108" spans="1:25" x14ac:dyDescent="0.3">
      <c r="A108" s="9" t="s">
        <v>289</v>
      </c>
      <c r="B108" s="10" t="s">
        <v>272</v>
      </c>
      <c r="C108" s="10"/>
      <c r="D108" s="10" t="s">
        <v>291</v>
      </c>
      <c r="E108" s="10" t="s">
        <v>292</v>
      </c>
      <c r="L108" s="11"/>
      <c r="R108" s="11"/>
      <c r="V108" s="11"/>
      <c r="W108" s="12">
        <v>34</v>
      </c>
      <c r="X108" s="13"/>
      <c r="Y108" s="13"/>
    </row>
    <row r="109" spans="1:25" x14ac:dyDescent="0.3">
      <c r="A109" s="10" t="s">
        <v>326</v>
      </c>
      <c r="B109" s="10" t="s">
        <v>327</v>
      </c>
      <c r="C109" s="14">
        <v>39104</v>
      </c>
      <c r="D109" s="10" t="s">
        <v>317</v>
      </c>
      <c r="E109" s="10" t="s">
        <v>318</v>
      </c>
      <c r="F109" s="8">
        <v>3</v>
      </c>
      <c r="G109" s="8">
        <v>2</v>
      </c>
      <c r="H109" s="8">
        <v>2</v>
      </c>
      <c r="I109" s="8">
        <v>2</v>
      </c>
      <c r="J109" s="8">
        <v>0</v>
      </c>
      <c r="K109" s="8">
        <v>1</v>
      </c>
      <c r="L109" s="11">
        <f t="shared" ref="L109:L116" si="10">SUM(F109:K109)</f>
        <v>10</v>
      </c>
      <c r="M109" s="8">
        <v>3</v>
      </c>
      <c r="N109" s="8">
        <v>5</v>
      </c>
      <c r="O109" s="8">
        <v>2</v>
      </c>
      <c r="P109" s="8">
        <v>4</v>
      </c>
      <c r="Q109" s="8">
        <v>5</v>
      </c>
      <c r="R109" s="11">
        <f t="shared" ref="R109:R116" si="11">SUM(M109:Q109)</f>
        <v>19</v>
      </c>
      <c r="S109" s="8">
        <v>1</v>
      </c>
      <c r="T109" s="8">
        <v>2</v>
      </c>
      <c r="U109" s="8">
        <v>2</v>
      </c>
      <c r="V109" s="11">
        <f t="shared" ref="V109:V116" si="12">SUM(S109:U109)</f>
        <v>5</v>
      </c>
      <c r="W109" s="15">
        <f t="shared" ref="W109:W116" si="13">SUM(L109+R109+V109)</f>
        <v>34</v>
      </c>
      <c r="X109" s="13"/>
      <c r="Y109" s="13"/>
    </row>
    <row r="110" spans="1:25" x14ac:dyDescent="0.3">
      <c r="A110" s="10" t="s">
        <v>344</v>
      </c>
      <c r="B110" s="10" t="s">
        <v>345</v>
      </c>
      <c r="C110" s="14">
        <v>39249</v>
      </c>
      <c r="D110" s="10" t="s">
        <v>340</v>
      </c>
      <c r="E110" s="10" t="s">
        <v>341</v>
      </c>
      <c r="F110" s="8">
        <v>3</v>
      </c>
      <c r="G110" s="8">
        <v>4</v>
      </c>
      <c r="H110" s="8">
        <v>1</v>
      </c>
      <c r="I110" s="8">
        <v>2</v>
      </c>
      <c r="J110" s="8">
        <v>4</v>
      </c>
      <c r="K110" s="8">
        <v>1</v>
      </c>
      <c r="L110" s="11">
        <f t="shared" si="10"/>
        <v>15</v>
      </c>
      <c r="M110" s="8">
        <v>3</v>
      </c>
      <c r="N110" s="8">
        <v>5</v>
      </c>
      <c r="O110" s="8">
        <v>2</v>
      </c>
      <c r="P110" s="8">
        <v>1</v>
      </c>
      <c r="Q110" s="8">
        <v>5</v>
      </c>
      <c r="R110" s="11">
        <f t="shared" si="11"/>
        <v>16</v>
      </c>
      <c r="S110" s="8">
        <v>0</v>
      </c>
      <c r="T110" s="8">
        <v>2</v>
      </c>
      <c r="U110" s="8">
        <v>1</v>
      </c>
      <c r="V110" s="11">
        <f t="shared" si="12"/>
        <v>3</v>
      </c>
      <c r="W110" s="15">
        <f t="shared" si="13"/>
        <v>34</v>
      </c>
      <c r="X110" s="13" t="s">
        <v>229</v>
      </c>
      <c r="Y110" s="13"/>
    </row>
    <row r="111" spans="1:25" x14ac:dyDescent="0.3">
      <c r="A111" s="10" t="s">
        <v>346</v>
      </c>
      <c r="B111" s="10" t="s">
        <v>347</v>
      </c>
      <c r="C111" s="14">
        <v>39336</v>
      </c>
      <c r="D111" s="10" t="s">
        <v>340</v>
      </c>
      <c r="E111" s="10" t="s">
        <v>341</v>
      </c>
      <c r="F111" s="8">
        <v>4</v>
      </c>
      <c r="G111" s="8">
        <v>4</v>
      </c>
      <c r="H111" s="8">
        <v>1</v>
      </c>
      <c r="I111" s="8">
        <v>2</v>
      </c>
      <c r="J111" s="8">
        <v>4</v>
      </c>
      <c r="K111" s="8">
        <v>2</v>
      </c>
      <c r="L111" s="11">
        <f t="shared" si="10"/>
        <v>17</v>
      </c>
      <c r="M111" s="8">
        <v>0</v>
      </c>
      <c r="N111" s="8">
        <v>4</v>
      </c>
      <c r="O111" s="8">
        <v>2</v>
      </c>
      <c r="P111" s="8">
        <v>1</v>
      </c>
      <c r="Q111" s="8">
        <v>4</v>
      </c>
      <c r="R111" s="11">
        <f t="shared" si="11"/>
        <v>11</v>
      </c>
      <c r="S111" s="8">
        <v>2</v>
      </c>
      <c r="T111" s="8">
        <v>2</v>
      </c>
      <c r="U111" s="8">
        <v>2</v>
      </c>
      <c r="V111" s="11">
        <f t="shared" si="12"/>
        <v>6</v>
      </c>
      <c r="W111" s="15">
        <f t="shared" si="13"/>
        <v>34</v>
      </c>
      <c r="X111" s="13" t="s">
        <v>229</v>
      </c>
      <c r="Y111" s="13"/>
    </row>
    <row r="112" spans="1:25" x14ac:dyDescent="0.3">
      <c r="A112" s="10" t="s">
        <v>56</v>
      </c>
      <c r="B112" s="10" t="s">
        <v>357</v>
      </c>
      <c r="C112" s="14">
        <v>39250</v>
      </c>
      <c r="D112" s="10" t="s">
        <v>340</v>
      </c>
      <c r="E112" s="10" t="s">
        <v>341</v>
      </c>
      <c r="F112" s="8">
        <v>2</v>
      </c>
      <c r="G112" s="8">
        <v>4</v>
      </c>
      <c r="H112" s="8">
        <v>2</v>
      </c>
      <c r="I112" s="8">
        <v>2</v>
      </c>
      <c r="J112" s="8">
        <v>4</v>
      </c>
      <c r="K112" s="8">
        <v>2</v>
      </c>
      <c r="L112" s="11">
        <f t="shared" si="10"/>
        <v>16</v>
      </c>
      <c r="M112" s="8">
        <v>0</v>
      </c>
      <c r="N112" s="8">
        <v>5</v>
      </c>
      <c r="O112" s="8">
        <v>2</v>
      </c>
      <c r="P112" s="8">
        <v>3</v>
      </c>
      <c r="Q112" s="8">
        <v>5</v>
      </c>
      <c r="R112" s="11">
        <f t="shared" si="11"/>
        <v>15</v>
      </c>
      <c r="S112" s="8">
        <v>0</v>
      </c>
      <c r="T112" s="8">
        <v>1</v>
      </c>
      <c r="U112" s="8">
        <v>2</v>
      </c>
      <c r="V112" s="11">
        <f t="shared" si="12"/>
        <v>3</v>
      </c>
      <c r="W112" s="15">
        <f t="shared" si="13"/>
        <v>34</v>
      </c>
      <c r="X112" s="13" t="s">
        <v>229</v>
      </c>
      <c r="Y112" s="13" t="s">
        <v>23</v>
      </c>
    </row>
    <row r="113" spans="1:25" x14ac:dyDescent="0.3">
      <c r="A113" s="10" t="s">
        <v>175</v>
      </c>
      <c r="B113" s="10" t="s">
        <v>402</v>
      </c>
      <c r="C113" s="14">
        <v>39306</v>
      </c>
      <c r="D113" s="10" t="s">
        <v>399</v>
      </c>
      <c r="E113" s="10" t="s">
        <v>400</v>
      </c>
      <c r="F113" s="8">
        <v>4</v>
      </c>
      <c r="G113" s="8">
        <v>4</v>
      </c>
      <c r="H113" s="8">
        <v>0</v>
      </c>
      <c r="I113" s="8">
        <v>0</v>
      </c>
      <c r="J113" s="8">
        <v>4</v>
      </c>
      <c r="K113" s="8">
        <v>1</v>
      </c>
      <c r="L113" s="11">
        <f t="shared" si="10"/>
        <v>13</v>
      </c>
      <c r="M113" s="8">
        <v>5</v>
      </c>
      <c r="N113" s="8">
        <v>4</v>
      </c>
      <c r="O113" s="8">
        <v>1</v>
      </c>
      <c r="P113" s="8">
        <v>1</v>
      </c>
      <c r="Q113" s="8">
        <v>5</v>
      </c>
      <c r="R113" s="11">
        <f t="shared" si="11"/>
        <v>16</v>
      </c>
      <c r="S113" s="8">
        <v>1</v>
      </c>
      <c r="T113" s="8">
        <v>2</v>
      </c>
      <c r="U113" s="8">
        <v>2</v>
      </c>
      <c r="V113" s="11">
        <f t="shared" si="12"/>
        <v>5</v>
      </c>
      <c r="W113" s="16">
        <f t="shared" si="13"/>
        <v>34</v>
      </c>
      <c r="X113" s="13" t="s">
        <v>229</v>
      </c>
      <c r="Y113" s="13"/>
    </row>
    <row r="114" spans="1:25" x14ac:dyDescent="0.3">
      <c r="A114" s="10" t="s">
        <v>69</v>
      </c>
      <c r="B114" s="10" t="s">
        <v>70</v>
      </c>
      <c r="C114" s="14">
        <v>39152</v>
      </c>
      <c r="D114" s="10" t="s">
        <v>54</v>
      </c>
      <c r="E114" s="10" t="s">
        <v>55</v>
      </c>
      <c r="F114" s="8">
        <v>2</v>
      </c>
      <c r="G114" s="8">
        <v>4</v>
      </c>
      <c r="H114" s="8">
        <v>2</v>
      </c>
      <c r="I114" s="8">
        <v>0</v>
      </c>
      <c r="J114" s="8">
        <v>4</v>
      </c>
      <c r="K114" s="8">
        <v>2</v>
      </c>
      <c r="L114" s="11">
        <f t="shared" si="10"/>
        <v>14</v>
      </c>
      <c r="M114" s="8">
        <v>4</v>
      </c>
      <c r="N114" s="8">
        <v>5</v>
      </c>
      <c r="O114" s="8">
        <v>2</v>
      </c>
      <c r="P114" s="8">
        <v>1</v>
      </c>
      <c r="Q114" s="8">
        <v>3</v>
      </c>
      <c r="R114" s="11">
        <f t="shared" si="11"/>
        <v>15</v>
      </c>
      <c r="S114" s="8">
        <v>3</v>
      </c>
      <c r="T114" s="8">
        <v>0</v>
      </c>
      <c r="U114" s="8">
        <v>1</v>
      </c>
      <c r="V114" s="11">
        <f t="shared" si="12"/>
        <v>4</v>
      </c>
      <c r="W114" s="16">
        <f t="shared" si="13"/>
        <v>33</v>
      </c>
      <c r="X114" s="13" t="s">
        <v>229</v>
      </c>
      <c r="Y114" s="13"/>
    </row>
    <row r="115" spans="1:25" x14ac:dyDescent="0.3">
      <c r="A115" s="10" t="s">
        <v>136</v>
      </c>
      <c r="B115" s="10" t="s">
        <v>137</v>
      </c>
      <c r="C115" s="14">
        <v>39356</v>
      </c>
      <c r="D115" s="10" t="s">
        <v>129</v>
      </c>
      <c r="E115" s="10" t="s">
        <v>130</v>
      </c>
      <c r="F115" s="8">
        <v>3</v>
      </c>
      <c r="G115" s="8">
        <v>2</v>
      </c>
      <c r="H115" s="8">
        <v>2</v>
      </c>
      <c r="I115" s="8">
        <v>3</v>
      </c>
      <c r="J115" s="8">
        <v>4</v>
      </c>
      <c r="K115" s="8">
        <v>1</v>
      </c>
      <c r="L115" s="11">
        <f t="shared" si="10"/>
        <v>15</v>
      </c>
      <c r="M115" s="8">
        <v>1</v>
      </c>
      <c r="N115" s="8">
        <v>3</v>
      </c>
      <c r="O115" s="8">
        <v>2</v>
      </c>
      <c r="P115" s="8">
        <v>3</v>
      </c>
      <c r="Q115" s="8">
        <v>5</v>
      </c>
      <c r="R115" s="11">
        <f t="shared" si="11"/>
        <v>14</v>
      </c>
      <c r="S115" s="8">
        <v>1</v>
      </c>
      <c r="T115" s="8">
        <v>2</v>
      </c>
      <c r="U115" s="8">
        <v>1</v>
      </c>
      <c r="V115" s="11">
        <f t="shared" si="12"/>
        <v>4</v>
      </c>
      <c r="W115" s="16">
        <f t="shared" si="13"/>
        <v>33</v>
      </c>
      <c r="X115" s="13" t="s">
        <v>229</v>
      </c>
      <c r="Y115" s="13"/>
    </row>
    <row r="116" spans="1:25" x14ac:dyDescent="0.3">
      <c r="A116" s="10" t="s">
        <v>138</v>
      </c>
      <c r="B116" s="10" t="s">
        <v>139</v>
      </c>
      <c r="C116" s="14">
        <v>39180</v>
      </c>
      <c r="D116" s="10" t="s">
        <v>129</v>
      </c>
      <c r="E116" s="10" t="s">
        <v>130</v>
      </c>
      <c r="F116" s="8">
        <v>4</v>
      </c>
      <c r="G116" s="8">
        <v>2</v>
      </c>
      <c r="H116" s="8">
        <v>2</v>
      </c>
      <c r="I116" s="8">
        <v>3</v>
      </c>
      <c r="J116" s="8">
        <v>4</v>
      </c>
      <c r="K116" s="8">
        <v>1</v>
      </c>
      <c r="L116" s="11">
        <f t="shared" si="10"/>
        <v>16</v>
      </c>
      <c r="M116" s="8">
        <v>1</v>
      </c>
      <c r="N116" s="8">
        <v>4</v>
      </c>
      <c r="O116" s="8">
        <v>2</v>
      </c>
      <c r="P116" s="8">
        <v>2</v>
      </c>
      <c r="Q116" s="8">
        <v>4</v>
      </c>
      <c r="R116" s="11">
        <f t="shared" si="11"/>
        <v>13</v>
      </c>
      <c r="S116" s="8">
        <v>1</v>
      </c>
      <c r="T116" s="8">
        <v>2</v>
      </c>
      <c r="U116" s="8">
        <v>1</v>
      </c>
      <c r="V116" s="11">
        <f t="shared" si="12"/>
        <v>4</v>
      </c>
      <c r="W116" s="16">
        <f t="shared" si="13"/>
        <v>33</v>
      </c>
      <c r="X116" s="13" t="s">
        <v>23</v>
      </c>
      <c r="Y116" s="13"/>
    </row>
    <row r="117" spans="1:25" x14ac:dyDescent="0.3">
      <c r="A117" s="9" t="s">
        <v>219</v>
      </c>
      <c r="B117" s="10" t="s">
        <v>212</v>
      </c>
      <c r="C117" s="10"/>
      <c r="D117" s="10" t="s">
        <v>208</v>
      </c>
      <c r="E117" s="10" t="s">
        <v>392</v>
      </c>
      <c r="L117" s="11"/>
      <c r="R117" s="11"/>
      <c r="V117" s="11"/>
      <c r="W117" s="12">
        <v>33</v>
      </c>
      <c r="X117" s="13"/>
      <c r="Y117" s="13"/>
    </row>
    <row r="118" spans="1:25" x14ac:dyDescent="0.3">
      <c r="A118" s="9" t="s">
        <v>220</v>
      </c>
      <c r="B118" s="10" t="s">
        <v>213</v>
      </c>
      <c r="C118" s="10"/>
      <c r="D118" s="10" t="s">
        <v>208</v>
      </c>
      <c r="E118" s="10" t="s">
        <v>392</v>
      </c>
      <c r="L118" s="11"/>
      <c r="R118" s="11"/>
      <c r="V118" s="11"/>
      <c r="W118" s="12">
        <v>33</v>
      </c>
      <c r="X118" s="13"/>
      <c r="Y118" s="13"/>
    </row>
    <row r="119" spans="1:25" x14ac:dyDescent="0.3">
      <c r="A119" s="10" t="s">
        <v>365</v>
      </c>
      <c r="B119" s="10" t="s">
        <v>366</v>
      </c>
      <c r="C119" s="14">
        <v>39484</v>
      </c>
      <c r="D119" s="10" t="s">
        <v>340</v>
      </c>
      <c r="E119" s="10" t="s">
        <v>341</v>
      </c>
      <c r="F119" s="8">
        <v>2</v>
      </c>
      <c r="G119" s="8">
        <v>3</v>
      </c>
      <c r="H119" s="8">
        <v>2</v>
      </c>
      <c r="I119" s="8">
        <v>2</v>
      </c>
      <c r="J119" s="8">
        <v>4</v>
      </c>
      <c r="K119" s="8">
        <v>2</v>
      </c>
      <c r="L119" s="11">
        <f t="shared" ref="L119:L124" si="14">SUM(F119:K119)</f>
        <v>15</v>
      </c>
      <c r="M119" s="8">
        <v>2</v>
      </c>
      <c r="N119" s="8">
        <v>4</v>
      </c>
      <c r="O119" s="8">
        <v>2</v>
      </c>
      <c r="P119" s="8">
        <v>1</v>
      </c>
      <c r="Q119" s="8">
        <v>5</v>
      </c>
      <c r="R119" s="11">
        <f t="shared" ref="R119:R124" si="15">SUM(M119:Q119)</f>
        <v>14</v>
      </c>
      <c r="S119" s="8">
        <v>0</v>
      </c>
      <c r="T119" s="8">
        <v>2</v>
      </c>
      <c r="U119" s="8">
        <v>2</v>
      </c>
      <c r="V119" s="11">
        <f t="shared" ref="V119:V124" si="16">SUM(S119:U119)</f>
        <v>4</v>
      </c>
      <c r="W119" s="15">
        <f t="shared" ref="W119:W124" si="17">SUM(L119+R119+V119)</f>
        <v>33</v>
      </c>
      <c r="X119" s="13"/>
      <c r="Y119" s="13"/>
    </row>
    <row r="120" spans="1:25" x14ac:dyDescent="0.3">
      <c r="A120" s="19" t="s">
        <v>382</v>
      </c>
      <c r="B120" s="19" t="s">
        <v>383</v>
      </c>
      <c r="C120" s="20">
        <v>39256</v>
      </c>
      <c r="D120" s="19" t="s">
        <v>384</v>
      </c>
      <c r="E120" s="19" t="s">
        <v>385</v>
      </c>
      <c r="F120" s="21">
        <v>3</v>
      </c>
      <c r="G120" s="21">
        <v>3</v>
      </c>
      <c r="H120" s="21">
        <v>1</v>
      </c>
      <c r="I120" s="21">
        <v>3</v>
      </c>
      <c r="J120" s="21">
        <v>2</v>
      </c>
      <c r="K120" s="21">
        <v>0</v>
      </c>
      <c r="L120" s="22">
        <f t="shared" si="14"/>
        <v>12</v>
      </c>
      <c r="M120" s="21">
        <v>3</v>
      </c>
      <c r="N120" s="21">
        <v>4</v>
      </c>
      <c r="O120" s="21">
        <v>2</v>
      </c>
      <c r="P120" s="21">
        <v>3</v>
      </c>
      <c r="Q120" s="21">
        <v>4</v>
      </c>
      <c r="R120" s="22">
        <f t="shared" si="15"/>
        <v>16</v>
      </c>
      <c r="S120" s="21">
        <v>1</v>
      </c>
      <c r="T120" s="21">
        <v>2</v>
      </c>
      <c r="U120" s="21">
        <v>2</v>
      </c>
      <c r="V120" s="22">
        <f t="shared" si="16"/>
        <v>5</v>
      </c>
      <c r="W120" s="23">
        <f t="shared" si="17"/>
        <v>33</v>
      </c>
      <c r="X120" s="13"/>
      <c r="Y120" s="13"/>
    </row>
    <row r="121" spans="1:25" x14ac:dyDescent="0.3">
      <c r="A121" s="10" t="s">
        <v>60</v>
      </c>
      <c r="B121" s="10" t="s">
        <v>403</v>
      </c>
      <c r="C121" s="14">
        <v>39284</v>
      </c>
      <c r="D121" s="10" t="s">
        <v>399</v>
      </c>
      <c r="E121" s="10" t="s">
        <v>400</v>
      </c>
      <c r="F121" s="8">
        <v>4</v>
      </c>
      <c r="G121" s="8">
        <v>4</v>
      </c>
      <c r="H121" s="8">
        <v>1</v>
      </c>
      <c r="I121" s="8">
        <v>0</v>
      </c>
      <c r="J121" s="8">
        <v>2</v>
      </c>
      <c r="K121" s="8">
        <v>1</v>
      </c>
      <c r="L121" s="11">
        <f t="shared" si="14"/>
        <v>12</v>
      </c>
      <c r="M121" s="8">
        <v>2</v>
      </c>
      <c r="N121" s="8">
        <v>4</v>
      </c>
      <c r="O121" s="8">
        <v>2</v>
      </c>
      <c r="P121" s="8">
        <v>1</v>
      </c>
      <c r="Q121" s="8">
        <v>5</v>
      </c>
      <c r="R121" s="11">
        <f t="shared" si="15"/>
        <v>14</v>
      </c>
      <c r="S121" s="8">
        <v>3</v>
      </c>
      <c r="T121" s="8">
        <v>2</v>
      </c>
      <c r="U121" s="8">
        <v>2</v>
      </c>
      <c r="V121" s="11">
        <f t="shared" si="16"/>
        <v>7</v>
      </c>
      <c r="W121" s="16">
        <f t="shared" si="17"/>
        <v>33</v>
      </c>
      <c r="X121" s="13"/>
      <c r="Y121" s="13"/>
    </row>
    <row r="122" spans="1:25" x14ac:dyDescent="0.3">
      <c r="A122" s="10" t="s">
        <v>404</v>
      </c>
      <c r="B122" s="10" t="s">
        <v>405</v>
      </c>
      <c r="C122" s="14">
        <v>39183</v>
      </c>
      <c r="D122" s="10" t="s">
        <v>399</v>
      </c>
      <c r="E122" s="10" t="s">
        <v>400</v>
      </c>
      <c r="F122" s="8">
        <v>4</v>
      </c>
      <c r="G122" s="8">
        <v>4</v>
      </c>
      <c r="H122" s="8">
        <v>2</v>
      </c>
      <c r="I122" s="8">
        <v>0</v>
      </c>
      <c r="J122" s="8">
        <v>1</v>
      </c>
      <c r="K122" s="8">
        <v>1</v>
      </c>
      <c r="L122" s="11">
        <f t="shared" si="14"/>
        <v>12</v>
      </c>
      <c r="M122" s="8">
        <v>3</v>
      </c>
      <c r="N122" s="8">
        <v>4</v>
      </c>
      <c r="O122" s="8">
        <v>2</v>
      </c>
      <c r="P122" s="8">
        <v>3</v>
      </c>
      <c r="Q122" s="8">
        <v>4</v>
      </c>
      <c r="R122" s="11">
        <f t="shared" si="15"/>
        <v>16</v>
      </c>
      <c r="S122" s="8">
        <v>2</v>
      </c>
      <c r="T122" s="8">
        <v>1</v>
      </c>
      <c r="U122" s="8">
        <v>2</v>
      </c>
      <c r="V122" s="11">
        <f t="shared" si="16"/>
        <v>5</v>
      </c>
      <c r="W122" s="16">
        <f t="shared" si="17"/>
        <v>33</v>
      </c>
      <c r="X122" s="13"/>
      <c r="Y122" s="13"/>
    </row>
    <row r="123" spans="1:25" x14ac:dyDescent="0.3">
      <c r="A123" s="10" t="s">
        <v>30</v>
      </c>
      <c r="B123" s="10" t="s">
        <v>31</v>
      </c>
      <c r="C123" s="14">
        <v>39119</v>
      </c>
      <c r="D123" s="10" t="s">
        <v>26</v>
      </c>
      <c r="E123" s="10" t="s">
        <v>27</v>
      </c>
      <c r="F123" s="8">
        <v>3</v>
      </c>
      <c r="G123" s="8">
        <v>2</v>
      </c>
      <c r="H123" s="8">
        <v>1</v>
      </c>
      <c r="I123" s="8">
        <v>3</v>
      </c>
      <c r="J123" s="8">
        <v>2</v>
      </c>
      <c r="K123" s="8">
        <v>1</v>
      </c>
      <c r="L123" s="11">
        <f t="shared" si="14"/>
        <v>12</v>
      </c>
      <c r="M123" s="8">
        <v>3</v>
      </c>
      <c r="N123" s="8">
        <v>5</v>
      </c>
      <c r="O123" s="8">
        <v>2</v>
      </c>
      <c r="P123" s="8">
        <v>3</v>
      </c>
      <c r="Q123" s="8">
        <v>4</v>
      </c>
      <c r="R123" s="11">
        <f t="shared" si="15"/>
        <v>17</v>
      </c>
      <c r="S123" s="8">
        <v>0</v>
      </c>
      <c r="T123" s="8">
        <v>1</v>
      </c>
      <c r="U123" s="8">
        <v>2</v>
      </c>
      <c r="V123" s="11">
        <f t="shared" si="16"/>
        <v>3</v>
      </c>
      <c r="W123" s="16">
        <f t="shared" si="17"/>
        <v>32</v>
      </c>
      <c r="X123" s="13"/>
      <c r="Y123" s="13"/>
    </row>
    <row r="124" spans="1:25" x14ac:dyDescent="0.3">
      <c r="A124" s="10" t="s">
        <v>32</v>
      </c>
      <c r="B124" s="10" t="s">
        <v>33</v>
      </c>
      <c r="C124" s="14">
        <v>39233</v>
      </c>
      <c r="D124" s="10" t="s">
        <v>26</v>
      </c>
      <c r="E124" s="10" t="s">
        <v>27</v>
      </c>
      <c r="F124" s="8">
        <v>4</v>
      </c>
      <c r="G124" s="8">
        <v>2</v>
      </c>
      <c r="H124" s="8">
        <v>2</v>
      </c>
      <c r="I124" s="8">
        <v>0</v>
      </c>
      <c r="J124" s="8">
        <v>2</v>
      </c>
      <c r="K124" s="8">
        <v>1</v>
      </c>
      <c r="L124" s="11">
        <f t="shared" si="14"/>
        <v>11</v>
      </c>
      <c r="M124" s="8">
        <v>3</v>
      </c>
      <c r="N124" s="8">
        <v>5</v>
      </c>
      <c r="O124" s="8">
        <v>2</v>
      </c>
      <c r="P124" s="8">
        <v>3</v>
      </c>
      <c r="Q124" s="8">
        <v>5</v>
      </c>
      <c r="R124" s="11">
        <f t="shared" si="15"/>
        <v>18</v>
      </c>
      <c r="S124" s="8">
        <v>0</v>
      </c>
      <c r="T124" s="8">
        <v>1</v>
      </c>
      <c r="U124" s="8">
        <v>2</v>
      </c>
      <c r="V124" s="11">
        <f t="shared" si="16"/>
        <v>3</v>
      </c>
      <c r="W124" s="16">
        <f t="shared" si="17"/>
        <v>32</v>
      </c>
      <c r="X124" s="13"/>
      <c r="Y124" s="13"/>
    </row>
    <row r="125" spans="1:25" x14ac:dyDescent="0.3">
      <c r="A125" s="9" t="s">
        <v>122</v>
      </c>
      <c r="B125" s="10" t="s">
        <v>41</v>
      </c>
      <c r="C125" s="10"/>
      <c r="D125" s="10" t="s">
        <v>106</v>
      </c>
      <c r="E125" s="10" t="s">
        <v>395</v>
      </c>
      <c r="L125" s="11"/>
      <c r="R125" s="11"/>
      <c r="V125" s="11"/>
      <c r="W125" s="12">
        <v>32</v>
      </c>
      <c r="X125" s="13"/>
      <c r="Y125" s="13"/>
    </row>
    <row r="126" spans="1:25" x14ac:dyDescent="0.3">
      <c r="A126" s="9" t="s">
        <v>188</v>
      </c>
      <c r="B126" s="10" t="s">
        <v>167</v>
      </c>
      <c r="C126" s="10"/>
      <c r="D126" s="10" t="s">
        <v>152</v>
      </c>
      <c r="E126" s="10" t="s">
        <v>394</v>
      </c>
      <c r="L126" s="11"/>
      <c r="R126" s="11"/>
      <c r="V126" s="11"/>
      <c r="W126" s="12">
        <v>32</v>
      </c>
      <c r="X126" s="13"/>
      <c r="Y126" s="13"/>
    </row>
    <row r="127" spans="1:25" x14ac:dyDescent="0.3">
      <c r="A127" s="10" t="s">
        <v>200</v>
      </c>
      <c r="B127" s="10" t="s">
        <v>201</v>
      </c>
      <c r="C127" s="14">
        <v>39149</v>
      </c>
      <c r="D127" s="10" t="s">
        <v>196</v>
      </c>
      <c r="E127" s="10" t="s">
        <v>197</v>
      </c>
      <c r="F127" s="8">
        <v>3</v>
      </c>
      <c r="G127" s="8">
        <v>4</v>
      </c>
      <c r="H127" s="8">
        <v>1</v>
      </c>
      <c r="I127" s="8">
        <v>0</v>
      </c>
      <c r="J127" s="8">
        <v>2</v>
      </c>
      <c r="K127" s="8">
        <v>1</v>
      </c>
      <c r="L127" s="11">
        <f>SUM(F127:K127)</f>
        <v>11</v>
      </c>
      <c r="M127" s="8">
        <v>3</v>
      </c>
      <c r="N127" s="8">
        <v>5</v>
      </c>
      <c r="O127" s="8">
        <v>2</v>
      </c>
      <c r="P127" s="8">
        <v>4</v>
      </c>
      <c r="Q127" s="8">
        <v>4</v>
      </c>
      <c r="R127" s="11">
        <f>SUM(M127:Q127)</f>
        <v>18</v>
      </c>
      <c r="S127" s="8">
        <v>0</v>
      </c>
      <c r="T127" s="8">
        <v>1</v>
      </c>
      <c r="U127" s="8">
        <v>2</v>
      </c>
      <c r="V127" s="11">
        <f>SUM(S127:U127)</f>
        <v>3</v>
      </c>
      <c r="W127" s="16">
        <f>SUM(L127+R127+V127)</f>
        <v>32</v>
      </c>
      <c r="X127" s="13"/>
      <c r="Y127" s="13"/>
    </row>
    <row r="128" spans="1:25" x14ac:dyDescent="0.3">
      <c r="A128" s="9" t="s">
        <v>221</v>
      </c>
      <c r="B128" s="10" t="s">
        <v>214</v>
      </c>
      <c r="C128" s="10"/>
      <c r="D128" s="10" t="s">
        <v>208</v>
      </c>
      <c r="E128" s="10" t="s">
        <v>392</v>
      </c>
      <c r="L128" s="11"/>
      <c r="R128" s="11"/>
      <c r="V128" s="11"/>
      <c r="W128" s="12">
        <v>32</v>
      </c>
      <c r="X128" s="13"/>
      <c r="Y128" s="13"/>
    </row>
    <row r="129" spans="1:25" x14ac:dyDescent="0.3">
      <c r="A129" s="10" t="s">
        <v>324</v>
      </c>
      <c r="B129" s="10" t="s">
        <v>325</v>
      </c>
      <c r="C129" s="14">
        <v>39239</v>
      </c>
      <c r="D129" s="10" t="s">
        <v>317</v>
      </c>
      <c r="E129" s="10" t="s">
        <v>318</v>
      </c>
      <c r="F129" s="8">
        <v>4</v>
      </c>
      <c r="G129" s="8">
        <v>4</v>
      </c>
      <c r="H129" s="8">
        <v>1</v>
      </c>
      <c r="I129" s="8">
        <v>2</v>
      </c>
      <c r="J129" s="8">
        <v>3</v>
      </c>
      <c r="K129" s="8">
        <v>2</v>
      </c>
      <c r="L129" s="11">
        <f t="shared" ref="L129:L138" si="18">SUM(F129:K129)</f>
        <v>16</v>
      </c>
      <c r="M129" s="8">
        <v>3</v>
      </c>
      <c r="N129" s="8">
        <v>2</v>
      </c>
      <c r="O129" s="8">
        <v>2</v>
      </c>
      <c r="P129" s="8">
        <v>2</v>
      </c>
      <c r="Q129" s="8">
        <v>4</v>
      </c>
      <c r="R129" s="11">
        <f t="shared" ref="R129:R138" si="19">SUM(M129:Q129)</f>
        <v>13</v>
      </c>
      <c r="S129" s="8">
        <v>1</v>
      </c>
      <c r="T129" s="8">
        <v>1</v>
      </c>
      <c r="U129" s="8">
        <v>1</v>
      </c>
      <c r="V129" s="11">
        <f t="shared" ref="V129:V138" si="20">SUM(S129:U129)</f>
        <v>3</v>
      </c>
      <c r="W129" s="15">
        <f>SUM(L129+R129+V129)</f>
        <v>32</v>
      </c>
      <c r="X129" s="13"/>
      <c r="Y129" s="13"/>
    </row>
    <row r="130" spans="1:25" x14ac:dyDescent="0.3">
      <c r="A130" s="10" t="s">
        <v>367</v>
      </c>
      <c r="B130" s="10" t="s">
        <v>368</v>
      </c>
      <c r="C130" s="14">
        <v>39392</v>
      </c>
      <c r="D130" s="10" t="s">
        <v>340</v>
      </c>
      <c r="E130" s="10" t="s">
        <v>341</v>
      </c>
      <c r="F130" s="8">
        <v>3</v>
      </c>
      <c r="G130" s="8">
        <v>4</v>
      </c>
      <c r="H130" s="8">
        <v>1</v>
      </c>
      <c r="I130" s="8">
        <v>2</v>
      </c>
      <c r="J130" s="8">
        <v>4</v>
      </c>
      <c r="K130" s="8">
        <v>0</v>
      </c>
      <c r="L130" s="11">
        <f t="shared" si="18"/>
        <v>14</v>
      </c>
      <c r="M130" s="8">
        <v>5</v>
      </c>
      <c r="N130" s="8">
        <v>5</v>
      </c>
      <c r="O130" s="8">
        <v>1</v>
      </c>
      <c r="P130" s="8">
        <v>2</v>
      </c>
      <c r="Q130" s="8">
        <v>4</v>
      </c>
      <c r="R130" s="11">
        <f t="shared" si="19"/>
        <v>17</v>
      </c>
      <c r="S130" s="8">
        <v>1</v>
      </c>
      <c r="T130" s="8">
        <v>0</v>
      </c>
      <c r="U130" s="8">
        <v>0</v>
      </c>
      <c r="V130" s="11">
        <f t="shared" si="20"/>
        <v>1</v>
      </c>
      <c r="W130" s="16">
        <f>SUM(L130+R130+V130)</f>
        <v>32</v>
      </c>
      <c r="X130" s="13"/>
      <c r="Y130" s="13"/>
    </row>
    <row r="131" spans="1:25" x14ac:dyDescent="0.3">
      <c r="A131" s="10" t="s">
        <v>379</v>
      </c>
      <c r="B131" s="10" t="s">
        <v>380</v>
      </c>
      <c r="C131" s="14">
        <v>39392</v>
      </c>
      <c r="D131" s="10" t="s">
        <v>377</v>
      </c>
      <c r="E131" s="10" t="s">
        <v>378</v>
      </c>
      <c r="F131" s="8">
        <v>3</v>
      </c>
      <c r="G131" s="8">
        <v>4</v>
      </c>
      <c r="H131" s="8">
        <v>1</v>
      </c>
      <c r="I131" s="8">
        <v>3</v>
      </c>
      <c r="J131" s="8">
        <v>0</v>
      </c>
      <c r="K131" s="8">
        <v>0</v>
      </c>
      <c r="L131" s="11">
        <f t="shared" si="18"/>
        <v>11</v>
      </c>
      <c r="M131" s="8">
        <v>4</v>
      </c>
      <c r="N131" s="8">
        <v>4</v>
      </c>
      <c r="O131" s="8">
        <v>2</v>
      </c>
      <c r="P131" s="8">
        <v>3</v>
      </c>
      <c r="Q131" s="8">
        <v>5</v>
      </c>
      <c r="R131" s="11">
        <f t="shared" si="19"/>
        <v>18</v>
      </c>
      <c r="S131" s="8">
        <v>0</v>
      </c>
      <c r="T131" s="8">
        <v>1</v>
      </c>
      <c r="U131" s="8">
        <v>2</v>
      </c>
      <c r="V131" s="11">
        <f t="shared" si="20"/>
        <v>3</v>
      </c>
      <c r="W131" s="16">
        <f>SUM(L131+R131+V131)</f>
        <v>32</v>
      </c>
      <c r="X131" s="13"/>
      <c r="Y131" s="13"/>
    </row>
    <row r="132" spans="1:25" x14ac:dyDescent="0.3">
      <c r="A132" s="19" t="s">
        <v>176</v>
      </c>
      <c r="B132" s="19" t="s">
        <v>386</v>
      </c>
      <c r="C132" s="20">
        <v>39189</v>
      </c>
      <c r="D132" s="19" t="s">
        <v>384</v>
      </c>
      <c r="E132" s="19" t="s">
        <v>385</v>
      </c>
      <c r="F132" s="21">
        <v>2</v>
      </c>
      <c r="G132" s="21">
        <v>4</v>
      </c>
      <c r="H132" s="21">
        <v>1</v>
      </c>
      <c r="I132" s="21">
        <v>0</v>
      </c>
      <c r="J132" s="21">
        <v>0</v>
      </c>
      <c r="K132" s="21">
        <v>2</v>
      </c>
      <c r="L132" s="22">
        <f t="shared" si="18"/>
        <v>9</v>
      </c>
      <c r="M132" s="21">
        <v>5</v>
      </c>
      <c r="N132" s="21">
        <v>3</v>
      </c>
      <c r="O132" s="21">
        <v>2</v>
      </c>
      <c r="P132" s="21">
        <v>4</v>
      </c>
      <c r="Q132" s="21">
        <v>4</v>
      </c>
      <c r="R132" s="22">
        <f t="shared" si="19"/>
        <v>18</v>
      </c>
      <c r="S132" s="21">
        <v>1</v>
      </c>
      <c r="T132" s="21">
        <v>2</v>
      </c>
      <c r="U132" s="21">
        <v>2</v>
      </c>
      <c r="V132" s="22">
        <f t="shared" si="20"/>
        <v>5</v>
      </c>
      <c r="W132" s="23">
        <f>SUM(L132+R132+V132)</f>
        <v>32</v>
      </c>
      <c r="X132" s="13"/>
      <c r="Y132" s="13"/>
    </row>
    <row r="133" spans="1:25" x14ac:dyDescent="0.3">
      <c r="A133" s="10" t="s">
        <v>49</v>
      </c>
      <c r="B133" s="10" t="s">
        <v>50</v>
      </c>
      <c r="C133" s="10"/>
      <c r="D133" s="10" t="s">
        <v>42</v>
      </c>
      <c r="E133" s="10" t="s">
        <v>396</v>
      </c>
      <c r="L133" s="11">
        <f t="shared" si="18"/>
        <v>0</v>
      </c>
      <c r="R133" s="11">
        <f t="shared" si="19"/>
        <v>0</v>
      </c>
      <c r="V133" s="11">
        <f t="shared" si="20"/>
        <v>0</v>
      </c>
      <c r="W133" s="12">
        <v>31</v>
      </c>
      <c r="X133" s="13"/>
      <c r="Y133" s="13"/>
    </row>
    <row r="134" spans="1:25" x14ac:dyDescent="0.3">
      <c r="A134" s="10" t="s">
        <v>71</v>
      </c>
      <c r="B134" s="10" t="s">
        <v>72</v>
      </c>
      <c r="C134" s="14">
        <v>39306</v>
      </c>
      <c r="D134" s="10" t="s">
        <v>54</v>
      </c>
      <c r="E134" s="10" t="s">
        <v>55</v>
      </c>
      <c r="F134" s="8">
        <v>2</v>
      </c>
      <c r="G134" s="8">
        <v>4</v>
      </c>
      <c r="H134" s="8">
        <v>2</v>
      </c>
      <c r="I134" s="8">
        <v>0</v>
      </c>
      <c r="J134" s="8">
        <v>4</v>
      </c>
      <c r="K134" s="8">
        <v>1</v>
      </c>
      <c r="L134" s="11">
        <f t="shared" si="18"/>
        <v>13</v>
      </c>
      <c r="M134" s="8">
        <v>3</v>
      </c>
      <c r="N134" s="8">
        <v>5</v>
      </c>
      <c r="O134" s="8">
        <v>2</v>
      </c>
      <c r="P134" s="8">
        <v>1</v>
      </c>
      <c r="Q134" s="8">
        <v>4</v>
      </c>
      <c r="R134" s="11">
        <f t="shared" si="19"/>
        <v>15</v>
      </c>
      <c r="S134" s="8">
        <v>0</v>
      </c>
      <c r="T134" s="8">
        <v>2</v>
      </c>
      <c r="U134" s="8">
        <v>1</v>
      </c>
      <c r="V134" s="11">
        <f t="shared" si="20"/>
        <v>3</v>
      </c>
      <c r="W134" s="16">
        <f>SUM(L134+R134+V134)</f>
        <v>31</v>
      </c>
      <c r="X134" s="13"/>
      <c r="Y134" s="13"/>
    </row>
    <row r="135" spans="1:25" x14ac:dyDescent="0.3">
      <c r="A135" s="10" t="s">
        <v>94</v>
      </c>
      <c r="B135" s="10" t="s">
        <v>95</v>
      </c>
      <c r="C135" s="14">
        <v>39268</v>
      </c>
      <c r="D135" s="10" t="s">
        <v>89</v>
      </c>
      <c r="E135" s="10" t="s">
        <v>90</v>
      </c>
      <c r="F135" s="8">
        <v>2</v>
      </c>
      <c r="G135" s="8">
        <v>4</v>
      </c>
      <c r="H135" s="8">
        <v>2</v>
      </c>
      <c r="I135" s="8">
        <v>3</v>
      </c>
      <c r="J135" s="8">
        <v>1</v>
      </c>
      <c r="K135" s="8">
        <v>1</v>
      </c>
      <c r="L135" s="11">
        <f t="shared" si="18"/>
        <v>13</v>
      </c>
      <c r="M135" s="8">
        <v>1</v>
      </c>
      <c r="N135" s="8">
        <v>4</v>
      </c>
      <c r="O135" s="8">
        <v>2</v>
      </c>
      <c r="P135" s="8">
        <v>4</v>
      </c>
      <c r="Q135" s="8">
        <v>4</v>
      </c>
      <c r="R135" s="11">
        <f t="shared" si="19"/>
        <v>15</v>
      </c>
      <c r="S135" s="8">
        <v>0</v>
      </c>
      <c r="T135" s="8">
        <v>2</v>
      </c>
      <c r="U135" s="8">
        <v>1</v>
      </c>
      <c r="V135" s="11">
        <f t="shared" si="20"/>
        <v>3</v>
      </c>
      <c r="W135" s="16">
        <f>SUM(L135+R135+V135)</f>
        <v>31</v>
      </c>
      <c r="X135" s="13"/>
      <c r="Y135" s="13"/>
    </row>
    <row r="136" spans="1:25" x14ac:dyDescent="0.3">
      <c r="A136" s="10" t="s">
        <v>131</v>
      </c>
      <c r="B136" s="10" t="s">
        <v>132</v>
      </c>
      <c r="C136" s="14">
        <v>39230</v>
      </c>
      <c r="D136" s="10" t="s">
        <v>129</v>
      </c>
      <c r="E136" s="10" t="s">
        <v>130</v>
      </c>
      <c r="F136" s="8">
        <v>2</v>
      </c>
      <c r="G136" s="8">
        <v>4</v>
      </c>
      <c r="H136" s="8">
        <v>2</v>
      </c>
      <c r="I136" s="8">
        <v>3</v>
      </c>
      <c r="J136" s="8">
        <v>0</v>
      </c>
      <c r="K136" s="8">
        <v>0</v>
      </c>
      <c r="L136" s="11">
        <f t="shared" si="18"/>
        <v>11</v>
      </c>
      <c r="M136" s="8">
        <v>1</v>
      </c>
      <c r="N136" s="8">
        <v>5</v>
      </c>
      <c r="O136" s="8">
        <v>2</v>
      </c>
      <c r="P136" s="8">
        <v>2</v>
      </c>
      <c r="Q136" s="8">
        <v>4</v>
      </c>
      <c r="R136" s="11">
        <f t="shared" si="19"/>
        <v>14</v>
      </c>
      <c r="S136" s="8">
        <v>2</v>
      </c>
      <c r="T136" s="8">
        <v>2</v>
      </c>
      <c r="U136" s="8">
        <v>2</v>
      </c>
      <c r="V136" s="11">
        <f t="shared" si="20"/>
        <v>6</v>
      </c>
      <c r="W136" s="16">
        <f>SUM(L136+R136+V136)</f>
        <v>31</v>
      </c>
      <c r="X136" s="13"/>
      <c r="Y136" s="13"/>
    </row>
    <row r="137" spans="1:25" x14ac:dyDescent="0.3">
      <c r="A137" s="10" t="s">
        <v>140</v>
      </c>
      <c r="B137" s="10" t="s">
        <v>141</v>
      </c>
      <c r="C137" s="14">
        <v>39311</v>
      </c>
      <c r="D137" s="10" t="s">
        <v>129</v>
      </c>
      <c r="E137" s="10" t="s">
        <v>130</v>
      </c>
      <c r="F137" s="8">
        <v>3</v>
      </c>
      <c r="G137" s="8">
        <v>2</v>
      </c>
      <c r="H137" s="8">
        <v>1</v>
      </c>
      <c r="I137" s="8">
        <v>3</v>
      </c>
      <c r="J137" s="8">
        <v>2</v>
      </c>
      <c r="K137" s="8">
        <v>1</v>
      </c>
      <c r="L137" s="11">
        <f t="shared" si="18"/>
        <v>12</v>
      </c>
      <c r="M137" s="8">
        <v>1</v>
      </c>
      <c r="N137" s="8">
        <v>4</v>
      </c>
      <c r="O137" s="8">
        <v>2</v>
      </c>
      <c r="P137" s="8">
        <v>4</v>
      </c>
      <c r="Q137" s="8">
        <v>4</v>
      </c>
      <c r="R137" s="11">
        <f t="shared" si="19"/>
        <v>15</v>
      </c>
      <c r="S137" s="8">
        <v>0</v>
      </c>
      <c r="T137" s="8">
        <v>2</v>
      </c>
      <c r="U137" s="8">
        <v>2</v>
      </c>
      <c r="V137" s="11">
        <f t="shared" si="20"/>
        <v>4</v>
      </c>
      <c r="W137" s="16">
        <f>SUM(L137+R137+V137)</f>
        <v>31</v>
      </c>
      <c r="X137" s="13"/>
      <c r="Y137" s="13"/>
    </row>
    <row r="138" spans="1:25" x14ac:dyDescent="0.3">
      <c r="A138" s="10" t="s">
        <v>131</v>
      </c>
      <c r="B138" s="10" t="s">
        <v>143</v>
      </c>
      <c r="C138" s="14">
        <v>39092</v>
      </c>
      <c r="D138" s="10" t="s">
        <v>129</v>
      </c>
      <c r="E138" s="10" t="s">
        <v>130</v>
      </c>
      <c r="F138" s="8">
        <v>2</v>
      </c>
      <c r="G138" s="8">
        <v>2</v>
      </c>
      <c r="H138" s="8">
        <v>0</v>
      </c>
      <c r="I138" s="8">
        <v>3</v>
      </c>
      <c r="J138" s="8">
        <v>4</v>
      </c>
      <c r="K138" s="8">
        <v>1</v>
      </c>
      <c r="L138" s="11">
        <f t="shared" si="18"/>
        <v>12</v>
      </c>
      <c r="M138" s="8">
        <v>3</v>
      </c>
      <c r="N138" s="8">
        <v>3</v>
      </c>
      <c r="O138" s="8">
        <v>2</v>
      </c>
      <c r="P138" s="8">
        <v>3</v>
      </c>
      <c r="Q138" s="8">
        <v>4</v>
      </c>
      <c r="R138" s="11">
        <f t="shared" si="19"/>
        <v>15</v>
      </c>
      <c r="S138" s="8">
        <v>1</v>
      </c>
      <c r="T138" s="8">
        <v>2</v>
      </c>
      <c r="U138" s="8">
        <v>1</v>
      </c>
      <c r="V138" s="11">
        <f t="shared" si="20"/>
        <v>4</v>
      </c>
      <c r="W138" s="16">
        <f>SUM(L138+R138+V138)</f>
        <v>31</v>
      </c>
      <c r="X138" s="13"/>
      <c r="Y138" s="13"/>
    </row>
    <row r="139" spans="1:25" x14ac:dyDescent="0.3">
      <c r="A139" s="9" t="s">
        <v>189</v>
      </c>
      <c r="B139" s="10" t="s">
        <v>168</v>
      </c>
      <c r="C139" s="10"/>
      <c r="D139" s="10" t="s">
        <v>152</v>
      </c>
      <c r="E139" s="10" t="s">
        <v>394</v>
      </c>
      <c r="L139" s="11"/>
      <c r="R139" s="11"/>
      <c r="V139" s="11"/>
      <c r="W139" s="12">
        <v>31</v>
      </c>
      <c r="X139" s="13"/>
      <c r="Y139" s="13"/>
    </row>
    <row r="140" spans="1:25" x14ac:dyDescent="0.3">
      <c r="A140" s="9" t="s">
        <v>222</v>
      </c>
      <c r="B140" s="10" t="s">
        <v>215</v>
      </c>
      <c r="C140" s="10"/>
      <c r="D140" s="10" t="s">
        <v>208</v>
      </c>
      <c r="E140" s="10" t="s">
        <v>392</v>
      </c>
      <c r="L140" s="11"/>
      <c r="R140" s="11"/>
      <c r="V140" s="11"/>
      <c r="W140" s="12">
        <v>31</v>
      </c>
      <c r="X140" s="13"/>
      <c r="Y140" s="13"/>
    </row>
    <row r="141" spans="1:25" x14ac:dyDescent="0.3">
      <c r="A141" s="10" t="s">
        <v>313</v>
      </c>
      <c r="B141" s="10" t="s">
        <v>314</v>
      </c>
      <c r="C141" s="14">
        <v>39423</v>
      </c>
      <c r="D141" s="10" t="s">
        <v>302</v>
      </c>
      <c r="E141" s="10" t="s">
        <v>303</v>
      </c>
      <c r="F141" s="8">
        <v>3</v>
      </c>
      <c r="G141" s="8">
        <v>4</v>
      </c>
      <c r="H141" s="8">
        <v>0</v>
      </c>
      <c r="I141" s="8">
        <v>3</v>
      </c>
      <c r="J141" s="8">
        <v>2</v>
      </c>
      <c r="K141" s="8">
        <v>1</v>
      </c>
      <c r="L141" s="11">
        <f>SUM(F141:K141)</f>
        <v>13</v>
      </c>
      <c r="M141" s="8">
        <v>4</v>
      </c>
      <c r="N141" s="8">
        <v>3</v>
      </c>
      <c r="O141" s="8">
        <v>1</v>
      </c>
      <c r="P141" s="8">
        <v>1</v>
      </c>
      <c r="Q141" s="8">
        <v>5</v>
      </c>
      <c r="R141" s="11">
        <f>SUM(M141:Q141)</f>
        <v>14</v>
      </c>
      <c r="S141" s="8">
        <v>1</v>
      </c>
      <c r="T141" s="8">
        <v>2</v>
      </c>
      <c r="U141" s="8">
        <v>1</v>
      </c>
      <c r="V141" s="11">
        <f>SUM(S141:U141)</f>
        <v>4</v>
      </c>
      <c r="W141" s="15">
        <f>SUM(L141+R141+V141)</f>
        <v>31</v>
      </c>
      <c r="X141" s="13"/>
      <c r="Y141" s="13"/>
    </row>
    <row r="142" spans="1:25" x14ac:dyDescent="0.3">
      <c r="A142" s="10" t="s">
        <v>319</v>
      </c>
      <c r="B142" s="10" t="s">
        <v>320</v>
      </c>
      <c r="C142" s="14">
        <v>39148</v>
      </c>
      <c r="D142" s="10" t="s">
        <v>317</v>
      </c>
      <c r="E142" s="10" t="s">
        <v>318</v>
      </c>
      <c r="F142" s="8">
        <v>3</v>
      </c>
      <c r="G142" s="8">
        <v>4</v>
      </c>
      <c r="H142" s="8">
        <v>1</v>
      </c>
      <c r="I142" s="8">
        <v>3</v>
      </c>
      <c r="J142" s="8">
        <v>0</v>
      </c>
      <c r="K142" s="8">
        <v>2</v>
      </c>
      <c r="L142" s="11">
        <f>SUM(F142:K142)</f>
        <v>13</v>
      </c>
      <c r="M142" s="8">
        <v>3</v>
      </c>
      <c r="N142" s="8">
        <v>1</v>
      </c>
      <c r="O142" s="8">
        <v>2</v>
      </c>
      <c r="P142" s="8">
        <v>4</v>
      </c>
      <c r="Q142" s="8">
        <v>5</v>
      </c>
      <c r="R142" s="11">
        <f>SUM(M142:Q142)</f>
        <v>15</v>
      </c>
      <c r="S142" s="8">
        <v>0</v>
      </c>
      <c r="T142" s="8">
        <v>2</v>
      </c>
      <c r="U142" s="8">
        <v>1</v>
      </c>
      <c r="V142" s="11">
        <f>SUM(S142:U142)</f>
        <v>3</v>
      </c>
      <c r="W142" s="15">
        <f>SUM(L142+R142+V142)</f>
        <v>31</v>
      </c>
      <c r="X142" s="13"/>
      <c r="Y142" s="13" t="s">
        <v>23</v>
      </c>
    </row>
    <row r="143" spans="1:25" x14ac:dyDescent="0.3">
      <c r="A143" s="10" t="s">
        <v>38</v>
      </c>
      <c r="B143" s="10" t="s">
        <v>321</v>
      </c>
      <c r="C143" s="14">
        <v>39207</v>
      </c>
      <c r="D143" s="10" t="s">
        <v>317</v>
      </c>
      <c r="E143" s="10" t="s">
        <v>318</v>
      </c>
      <c r="F143" s="8">
        <v>3</v>
      </c>
      <c r="G143" s="8">
        <v>4</v>
      </c>
      <c r="H143" s="8">
        <v>2</v>
      </c>
      <c r="I143" s="8">
        <v>3</v>
      </c>
      <c r="J143" s="8">
        <v>2</v>
      </c>
      <c r="K143" s="8">
        <v>1</v>
      </c>
      <c r="L143" s="11">
        <f>SUM(F143:K143)</f>
        <v>15</v>
      </c>
      <c r="M143" s="8">
        <v>2</v>
      </c>
      <c r="N143" s="8">
        <v>5</v>
      </c>
      <c r="O143" s="8">
        <v>1</v>
      </c>
      <c r="P143" s="8">
        <v>2</v>
      </c>
      <c r="Q143" s="8">
        <v>3</v>
      </c>
      <c r="R143" s="11">
        <f>SUM(M143:Q143)</f>
        <v>13</v>
      </c>
      <c r="S143" s="8">
        <v>1</v>
      </c>
      <c r="T143" s="8">
        <v>0</v>
      </c>
      <c r="U143" s="8">
        <v>2</v>
      </c>
      <c r="V143" s="11">
        <f>SUM(S143:U143)</f>
        <v>3</v>
      </c>
      <c r="W143" s="15">
        <f>SUM(L143+R143+V143)</f>
        <v>31</v>
      </c>
      <c r="X143" s="13"/>
      <c r="Y143" s="13"/>
    </row>
    <row r="144" spans="1:25" x14ac:dyDescent="0.3">
      <c r="A144" s="10" t="s">
        <v>322</v>
      </c>
      <c r="B144" s="10" t="s">
        <v>323</v>
      </c>
      <c r="C144" s="14">
        <v>39329</v>
      </c>
      <c r="D144" s="10" t="s">
        <v>317</v>
      </c>
      <c r="E144" s="10" t="s">
        <v>318</v>
      </c>
      <c r="F144" s="8">
        <v>3</v>
      </c>
      <c r="G144" s="8">
        <v>3</v>
      </c>
      <c r="H144" s="8">
        <v>2</v>
      </c>
      <c r="I144" s="8">
        <v>2</v>
      </c>
      <c r="J144" s="8">
        <v>0</v>
      </c>
      <c r="K144" s="8">
        <v>2</v>
      </c>
      <c r="L144" s="11">
        <f>SUM(F144:K144)</f>
        <v>12</v>
      </c>
      <c r="M144" s="8">
        <v>4</v>
      </c>
      <c r="N144" s="8">
        <v>3</v>
      </c>
      <c r="O144" s="8">
        <v>2</v>
      </c>
      <c r="P144" s="8">
        <v>4</v>
      </c>
      <c r="Q144" s="8">
        <v>3</v>
      </c>
      <c r="R144" s="11">
        <f>SUM(M144:Q144)</f>
        <v>16</v>
      </c>
      <c r="S144" s="8">
        <v>1</v>
      </c>
      <c r="T144" s="8">
        <v>1</v>
      </c>
      <c r="U144" s="8">
        <v>1</v>
      </c>
      <c r="V144" s="11">
        <f>SUM(S144:U144)</f>
        <v>3</v>
      </c>
      <c r="W144" s="15">
        <f>SUM(L144+R144+V144)</f>
        <v>31</v>
      </c>
      <c r="X144" s="13"/>
      <c r="Y144" s="13"/>
    </row>
    <row r="145" spans="1:25" x14ac:dyDescent="0.3">
      <c r="A145" s="10" t="s">
        <v>51</v>
      </c>
      <c r="B145" s="10" t="s">
        <v>52</v>
      </c>
      <c r="C145" s="10"/>
      <c r="D145" s="10" t="s">
        <v>42</v>
      </c>
      <c r="E145" s="10" t="s">
        <v>396</v>
      </c>
      <c r="L145" s="11">
        <f>SUM(F145:K145)</f>
        <v>0</v>
      </c>
      <c r="R145" s="11">
        <f>SUM(M145:Q145)</f>
        <v>0</v>
      </c>
      <c r="V145" s="11">
        <f>SUM(S145:U145)</f>
        <v>0</v>
      </c>
      <c r="W145" s="12">
        <v>30</v>
      </c>
      <c r="X145" s="13"/>
      <c r="Y145" s="13"/>
    </row>
    <row r="146" spans="1:25" x14ac:dyDescent="0.3">
      <c r="A146" s="9" t="s">
        <v>80</v>
      </c>
      <c r="B146" s="10" t="s">
        <v>216</v>
      </c>
      <c r="C146" s="10"/>
      <c r="D146" s="10" t="s">
        <v>208</v>
      </c>
      <c r="E146" s="10" t="s">
        <v>392</v>
      </c>
      <c r="L146" s="11"/>
      <c r="R146" s="11"/>
      <c r="V146" s="11"/>
      <c r="W146" s="12">
        <v>30</v>
      </c>
      <c r="X146" s="13"/>
      <c r="Y146" s="13"/>
    </row>
    <row r="147" spans="1:25" x14ac:dyDescent="0.3">
      <c r="A147" s="9" t="s">
        <v>250</v>
      </c>
      <c r="B147" s="10" t="s">
        <v>243</v>
      </c>
      <c r="C147" s="10"/>
      <c r="D147" s="10" t="s">
        <v>255</v>
      </c>
      <c r="E147" s="10" t="s">
        <v>256</v>
      </c>
      <c r="L147" s="11"/>
      <c r="R147" s="11"/>
      <c r="V147" s="11"/>
      <c r="W147" s="12">
        <v>30</v>
      </c>
      <c r="X147" s="13"/>
      <c r="Y147" s="13"/>
    </row>
    <row r="148" spans="1:25" x14ac:dyDescent="0.3">
      <c r="A148" s="10" t="s">
        <v>315</v>
      </c>
      <c r="B148" s="10" t="s">
        <v>316</v>
      </c>
      <c r="C148" s="14">
        <v>39428</v>
      </c>
      <c r="D148" s="10" t="s">
        <v>302</v>
      </c>
      <c r="E148" s="10" t="s">
        <v>303</v>
      </c>
      <c r="F148" s="8">
        <v>2</v>
      </c>
      <c r="G148" s="8">
        <v>2</v>
      </c>
      <c r="H148" s="8">
        <v>1</v>
      </c>
      <c r="I148" s="8">
        <v>2</v>
      </c>
      <c r="J148" s="8">
        <v>4</v>
      </c>
      <c r="K148" s="8">
        <v>1</v>
      </c>
      <c r="L148" s="11">
        <f t="shared" ref="L148:L153" si="21">SUM(F148:K148)</f>
        <v>12</v>
      </c>
      <c r="M148" s="8">
        <v>0</v>
      </c>
      <c r="N148" s="8">
        <v>5</v>
      </c>
      <c r="O148" s="8">
        <v>2</v>
      </c>
      <c r="P148" s="8">
        <v>4</v>
      </c>
      <c r="Q148" s="8">
        <v>3</v>
      </c>
      <c r="R148" s="11">
        <f t="shared" ref="R148:R153" si="22">SUM(M148:Q148)</f>
        <v>14</v>
      </c>
      <c r="S148" s="8">
        <v>0</v>
      </c>
      <c r="T148" s="8">
        <v>2</v>
      </c>
      <c r="U148" s="8">
        <v>2</v>
      </c>
      <c r="V148" s="11">
        <f t="shared" ref="V148:V153" si="23">SUM(S148:U148)</f>
        <v>4</v>
      </c>
      <c r="W148" s="15">
        <f t="shared" ref="W148:W153" si="24">SUM(L148+R148+V148)</f>
        <v>30</v>
      </c>
      <c r="X148" s="13"/>
      <c r="Y148" s="13"/>
    </row>
    <row r="149" spans="1:25" x14ac:dyDescent="0.3">
      <c r="A149" s="10" t="s">
        <v>358</v>
      </c>
      <c r="B149" s="10" t="s">
        <v>359</v>
      </c>
      <c r="C149" s="14">
        <v>39144</v>
      </c>
      <c r="D149" s="10" t="s">
        <v>340</v>
      </c>
      <c r="E149" s="10" t="s">
        <v>341</v>
      </c>
      <c r="F149" s="8">
        <v>3</v>
      </c>
      <c r="G149" s="8">
        <v>4</v>
      </c>
      <c r="H149" s="8">
        <v>2</v>
      </c>
      <c r="I149" s="8">
        <v>2</v>
      </c>
      <c r="J149" s="8">
        <v>2</v>
      </c>
      <c r="K149" s="8">
        <v>1</v>
      </c>
      <c r="L149" s="11">
        <f t="shared" si="21"/>
        <v>14</v>
      </c>
      <c r="M149" s="8">
        <v>1</v>
      </c>
      <c r="N149" s="8">
        <v>4</v>
      </c>
      <c r="O149" s="8">
        <v>1</v>
      </c>
      <c r="P149" s="8">
        <v>2</v>
      </c>
      <c r="Q149" s="8">
        <v>5</v>
      </c>
      <c r="R149" s="11">
        <f t="shared" si="22"/>
        <v>13</v>
      </c>
      <c r="S149" s="8">
        <v>0</v>
      </c>
      <c r="T149" s="8">
        <v>1</v>
      </c>
      <c r="U149" s="8">
        <v>2</v>
      </c>
      <c r="V149" s="11">
        <f t="shared" si="23"/>
        <v>3</v>
      </c>
      <c r="W149" s="15">
        <f t="shared" si="24"/>
        <v>30</v>
      </c>
      <c r="X149" s="13"/>
      <c r="Y149" s="13"/>
    </row>
    <row r="150" spans="1:25" x14ac:dyDescent="0.3">
      <c r="A150" s="10" t="s">
        <v>369</v>
      </c>
      <c r="B150" s="10" t="s">
        <v>370</v>
      </c>
      <c r="C150" s="14">
        <v>39101</v>
      </c>
      <c r="D150" s="10" t="s">
        <v>340</v>
      </c>
      <c r="E150" s="10" t="s">
        <v>341</v>
      </c>
      <c r="F150" s="8">
        <v>1</v>
      </c>
      <c r="G150" s="8">
        <v>2</v>
      </c>
      <c r="H150" s="8">
        <v>1</v>
      </c>
      <c r="I150" s="8">
        <v>2</v>
      </c>
      <c r="J150" s="8">
        <v>3</v>
      </c>
      <c r="K150" s="8">
        <v>1</v>
      </c>
      <c r="L150" s="11">
        <f t="shared" si="21"/>
        <v>10</v>
      </c>
      <c r="M150" s="8">
        <v>3</v>
      </c>
      <c r="N150" s="8">
        <v>5</v>
      </c>
      <c r="O150" s="8">
        <v>2</v>
      </c>
      <c r="P150" s="8">
        <v>1</v>
      </c>
      <c r="Q150" s="8">
        <v>5</v>
      </c>
      <c r="R150" s="11">
        <f t="shared" si="22"/>
        <v>16</v>
      </c>
      <c r="S150" s="8">
        <v>2</v>
      </c>
      <c r="T150" s="8">
        <v>1</v>
      </c>
      <c r="U150" s="8">
        <v>1</v>
      </c>
      <c r="V150" s="11">
        <f t="shared" si="23"/>
        <v>4</v>
      </c>
      <c r="W150" s="16">
        <f t="shared" si="24"/>
        <v>30</v>
      </c>
      <c r="X150" s="13"/>
      <c r="Y150" s="13"/>
    </row>
    <row r="151" spans="1:25" x14ac:dyDescent="0.3">
      <c r="A151" s="19" t="s">
        <v>233</v>
      </c>
      <c r="B151" s="19" t="s">
        <v>295</v>
      </c>
      <c r="C151" s="20">
        <v>39103</v>
      </c>
      <c r="D151" s="19" t="s">
        <v>384</v>
      </c>
      <c r="E151" s="19" t="s">
        <v>385</v>
      </c>
      <c r="F151" s="21">
        <v>2</v>
      </c>
      <c r="G151" s="21">
        <v>4</v>
      </c>
      <c r="H151" s="21">
        <v>1</v>
      </c>
      <c r="I151" s="21">
        <v>0</v>
      </c>
      <c r="J151" s="21">
        <v>2</v>
      </c>
      <c r="K151" s="21">
        <v>1</v>
      </c>
      <c r="L151" s="22">
        <f t="shared" si="21"/>
        <v>10</v>
      </c>
      <c r="M151" s="21">
        <v>2</v>
      </c>
      <c r="N151" s="21">
        <v>4</v>
      </c>
      <c r="O151" s="21">
        <v>2</v>
      </c>
      <c r="P151" s="21">
        <v>2</v>
      </c>
      <c r="Q151" s="21">
        <v>4</v>
      </c>
      <c r="R151" s="22">
        <f t="shared" si="22"/>
        <v>14</v>
      </c>
      <c r="S151" s="21">
        <v>2</v>
      </c>
      <c r="T151" s="21">
        <v>2</v>
      </c>
      <c r="U151" s="21">
        <v>2</v>
      </c>
      <c r="V151" s="22">
        <f t="shared" si="23"/>
        <v>6</v>
      </c>
      <c r="W151" s="23">
        <f t="shared" si="24"/>
        <v>30</v>
      </c>
      <c r="X151" s="13"/>
      <c r="Y151" s="13"/>
    </row>
    <row r="152" spans="1:25" x14ac:dyDescent="0.3">
      <c r="A152" s="10" t="s">
        <v>34</v>
      </c>
      <c r="B152" s="10" t="s">
        <v>35</v>
      </c>
      <c r="C152" s="14">
        <v>39356</v>
      </c>
      <c r="D152" s="10" t="s">
        <v>26</v>
      </c>
      <c r="E152" s="10" t="s">
        <v>27</v>
      </c>
      <c r="F152" s="8">
        <v>3</v>
      </c>
      <c r="G152" s="8">
        <v>2</v>
      </c>
      <c r="H152" s="8">
        <v>2</v>
      </c>
      <c r="I152" s="8">
        <v>0</v>
      </c>
      <c r="J152" s="8">
        <v>2</v>
      </c>
      <c r="K152" s="8">
        <v>1</v>
      </c>
      <c r="L152" s="11">
        <f t="shared" si="21"/>
        <v>10</v>
      </c>
      <c r="M152" s="8">
        <v>4</v>
      </c>
      <c r="N152" s="8">
        <v>5</v>
      </c>
      <c r="O152" s="8">
        <v>1</v>
      </c>
      <c r="P152" s="8">
        <v>1</v>
      </c>
      <c r="Q152" s="8">
        <v>5</v>
      </c>
      <c r="R152" s="11">
        <f t="shared" si="22"/>
        <v>16</v>
      </c>
      <c r="S152" s="8">
        <v>0</v>
      </c>
      <c r="T152" s="8">
        <v>1</v>
      </c>
      <c r="U152" s="8">
        <v>2</v>
      </c>
      <c r="V152" s="11">
        <f t="shared" si="23"/>
        <v>3</v>
      </c>
      <c r="W152" s="16">
        <f t="shared" si="24"/>
        <v>29</v>
      </c>
      <c r="X152" s="13"/>
      <c r="Y152" s="13"/>
    </row>
    <row r="153" spans="1:25" x14ac:dyDescent="0.3">
      <c r="A153" s="10" t="s">
        <v>36</v>
      </c>
      <c r="B153" s="10" t="s">
        <v>37</v>
      </c>
      <c r="C153" s="14">
        <v>39437</v>
      </c>
      <c r="D153" s="10" t="s">
        <v>26</v>
      </c>
      <c r="E153" s="10" t="s">
        <v>27</v>
      </c>
      <c r="F153" s="8">
        <v>5</v>
      </c>
      <c r="G153" s="8">
        <v>2</v>
      </c>
      <c r="H153" s="8">
        <v>2</v>
      </c>
      <c r="I153" s="8">
        <v>0</v>
      </c>
      <c r="J153" s="8">
        <v>4</v>
      </c>
      <c r="K153" s="8">
        <v>1</v>
      </c>
      <c r="L153" s="11">
        <f t="shared" si="21"/>
        <v>14</v>
      </c>
      <c r="M153" s="8">
        <v>2</v>
      </c>
      <c r="N153" s="8">
        <v>3</v>
      </c>
      <c r="O153" s="8">
        <v>1</v>
      </c>
      <c r="P153" s="8">
        <v>2</v>
      </c>
      <c r="Q153" s="8">
        <v>5</v>
      </c>
      <c r="R153" s="11">
        <f t="shared" si="22"/>
        <v>13</v>
      </c>
      <c r="S153" s="8">
        <v>0</v>
      </c>
      <c r="T153" s="8">
        <v>0</v>
      </c>
      <c r="U153" s="8">
        <v>2</v>
      </c>
      <c r="V153" s="11">
        <f t="shared" si="23"/>
        <v>2</v>
      </c>
      <c r="W153" s="16">
        <f t="shared" si="24"/>
        <v>29</v>
      </c>
      <c r="X153" s="13"/>
      <c r="Y153" s="13"/>
    </row>
    <row r="154" spans="1:25" x14ac:dyDescent="0.3">
      <c r="A154" s="9" t="s">
        <v>123</v>
      </c>
      <c r="B154" s="10" t="s">
        <v>111</v>
      </c>
      <c r="C154" s="10"/>
      <c r="D154" s="10" t="s">
        <v>106</v>
      </c>
      <c r="E154" s="10" t="s">
        <v>395</v>
      </c>
      <c r="L154" s="11"/>
      <c r="R154" s="11"/>
      <c r="V154" s="11"/>
      <c r="W154" s="12">
        <v>29</v>
      </c>
      <c r="X154" s="13"/>
      <c r="Y154" s="13"/>
    </row>
    <row r="155" spans="1:25" x14ac:dyDescent="0.3">
      <c r="A155" s="9" t="s">
        <v>124</v>
      </c>
      <c r="B155" s="10" t="s">
        <v>112</v>
      </c>
      <c r="C155" s="10"/>
      <c r="D155" s="10" t="s">
        <v>106</v>
      </c>
      <c r="E155" s="10" t="s">
        <v>395</v>
      </c>
      <c r="L155" s="11"/>
      <c r="R155" s="11"/>
      <c r="V155" s="11"/>
      <c r="W155" s="12">
        <v>29</v>
      </c>
      <c r="X155" s="13"/>
      <c r="Y155" s="13"/>
    </row>
    <row r="156" spans="1:25" x14ac:dyDescent="0.3">
      <c r="A156" s="9" t="s">
        <v>190</v>
      </c>
      <c r="B156" s="10" t="s">
        <v>169</v>
      </c>
      <c r="C156" s="10"/>
      <c r="D156" s="10" t="s">
        <v>152</v>
      </c>
      <c r="E156" s="10" t="s">
        <v>394</v>
      </c>
      <c r="L156" s="11"/>
      <c r="R156" s="11"/>
      <c r="V156" s="11"/>
      <c r="W156" s="12">
        <v>29</v>
      </c>
      <c r="X156" s="13"/>
      <c r="Y156" s="13"/>
    </row>
    <row r="157" spans="1:25" x14ac:dyDescent="0.3">
      <c r="A157" s="9" t="s">
        <v>191</v>
      </c>
      <c r="B157" s="10" t="s">
        <v>170</v>
      </c>
      <c r="C157" s="10"/>
      <c r="D157" s="10" t="s">
        <v>152</v>
      </c>
      <c r="E157" s="10" t="s">
        <v>394</v>
      </c>
      <c r="L157" s="11"/>
      <c r="R157" s="11"/>
      <c r="V157" s="11"/>
      <c r="W157" s="12">
        <v>29</v>
      </c>
      <c r="X157" s="13"/>
      <c r="Y157" s="13"/>
    </row>
    <row r="158" spans="1:25" x14ac:dyDescent="0.3">
      <c r="A158" s="9" t="s">
        <v>290</v>
      </c>
      <c r="B158" s="10" t="s">
        <v>273</v>
      </c>
      <c r="C158" s="10"/>
      <c r="D158" s="10" t="s">
        <v>291</v>
      </c>
      <c r="E158" s="10" t="s">
        <v>292</v>
      </c>
      <c r="L158" s="11"/>
      <c r="R158" s="11"/>
      <c r="V158" s="11"/>
      <c r="W158" s="12">
        <v>29</v>
      </c>
      <c r="X158" s="13"/>
      <c r="Y158" s="13"/>
    </row>
    <row r="159" spans="1:25" x14ac:dyDescent="0.3">
      <c r="A159" s="9" t="s">
        <v>233</v>
      </c>
      <c r="B159" s="10" t="s">
        <v>274</v>
      </c>
      <c r="C159" s="10"/>
      <c r="D159" s="10" t="s">
        <v>291</v>
      </c>
      <c r="E159" s="10" t="s">
        <v>292</v>
      </c>
      <c r="L159" s="11"/>
      <c r="R159" s="11"/>
      <c r="V159" s="11"/>
      <c r="W159" s="12">
        <v>29</v>
      </c>
      <c r="X159" s="13"/>
      <c r="Y159" s="13"/>
    </row>
    <row r="160" spans="1:25" x14ac:dyDescent="0.3">
      <c r="A160" s="10" t="s">
        <v>355</v>
      </c>
      <c r="B160" s="10" t="s">
        <v>406</v>
      </c>
      <c r="C160" s="14">
        <v>39283</v>
      </c>
      <c r="D160" s="10" t="s">
        <v>399</v>
      </c>
      <c r="E160" s="10" t="s">
        <v>400</v>
      </c>
      <c r="F160" s="8">
        <v>3</v>
      </c>
      <c r="G160" s="8">
        <v>4</v>
      </c>
      <c r="H160" s="8">
        <v>1</v>
      </c>
      <c r="I160" s="8">
        <v>0</v>
      </c>
      <c r="J160" s="8">
        <v>2</v>
      </c>
      <c r="K160" s="8">
        <v>2</v>
      </c>
      <c r="L160" s="11">
        <f>SUM(F160:K160)</f>
        <v>12</v>
      </c>
      <c r="M160" s="8">
        <v>5</v>
      </c>
      <c r="N160" s="8">
        <v>1</v>
      </c>
      <c r="O160" s="8">
        <v>1</v>
      </c>
      <c r="P160" s="8">
        <v>1</v>
      </c>
      <c r="Q160" s="8">
        <v>5</v>
      </c>
      <c r="R160" s="11">
        <f>SUM(M160:Q160)</f>
        <v>13</v>
      </c>
      <c r="S160" s="8">
        <v>1</v>
      </c>
      <c r="T160" s="8">
        <v>1</v>
      </c>
      <c r="U160" s="8">
        <v>2</v>
      </c>
      <c r="V160" s="11">
        <f>SUM(S160:U160)</f>
        <v>4</v>
      </c>
      <c r="W160" s="16">
        <f>SUM(L160+R160+V160)</f>
        <v>29</v>
      </c>
      <c r="X160" s="13"/>
      <c r="Y160" s="13"/>
    </row>
    <row r="161" spans="1:25" x14ac:dyDescent="0.3">
      <c r="A161" s="10" t="s">
        <v>407</v>
      </c>
      <c r="B161" s="10" t="s">
        <v>408</v>
      </c>
      <c r="C161" s="14">
        <v>39187</v>
      </c>
      <c r="D161" s="10" t="s">
        <v>399</v>
      </c>
      <c r="E161" s="10" t="s">
        <v>400</v>
      </c>
      <c r="F161" s="8">
        <v>4</v>
      </c>
      <c r="G161" s="8">
        <v>3</v>
      </c>
      <c r="H161" s="8">
        <v>2</v>
      </c>
      <c r="I161" s="8">
        <v>1</v>
      </c>
      <c r="J161" s="8">
        <v>1</v>
      </c>
      <c r="K161" s="8">
        <v>1</v>
      </c>
      <c r="L161" s="11">
        <f>SUM(F161:K161)</f>
        <v>12</v>
      </c>
      <c r="M161" s="8">
        <v>5</v>
      </c>
      <c r="N161" s="8">
        <v>2</v>
      </c>
      <c r="O161" s="8">
        <v>2</v>
      </c>
      <c r="P161" s="8">
        <v>2</v>
      </c>
      <c r="Q161" s="8">
        <v>2</v>
      </c>
      <c r="R161" s="11">
        <f>SUM(M161:Q161)</f>
        <v>13</v>
      </c>
      <c r="S161" s="8">
        <v>0</v>
      </c>
      <c r="T161" s="8">
        <v>2</v>
      </c>
      <c r="U161" s="8">
        <v>2</v>
      </c>
      <c r="V161" s="11">
        <f>SUM(S161:U161)</f>
        <v>4</v>
      </c>
      <c r="W161" s="16">
        <f>SUM(L161+R161+V161)</f>
        <v>29</v>
      </c>
      <c r="X161" s="13"/>
      <c r="Y161" s="13"/>
    </row>
    <row r="162" spans="1:25" x14ac:dyDescent="0.3">
      <c r="A162" s="10" t="s">
        <v>96</v>
      </c>
      <c r="B162" s="10" t="s">
        <v>97</v>
      </c>
      <c r="C162" s="14">
        <v>39369</v>
      </c>
      <c r="D162" s="10" t="s">
        <v>89</v>
      </c>
      <c r="E162" s="10" t="s">
        <v>90</v>
      </c>
      <c r="F162" s="8">
        <v>2</v>
      </c>
      <c r="G162" s="8">
        <v>4</v>
      </c>
      <c r="H162" s="8">
        <v>2</v>
      </c>
      <c r="I162" s="8">
        <v>0</v>
      </c>
      <c r="J162" s="8">
        <v>2</v>
      </c>
      <c r="K162" s="8">
        <v>1</v>
      </c>
      <c r="L162" s="11">
        <f>SUM(F162:K162)</f>
        <v>11</v>
      </c>
      <c r="M162" s="8">
        <v>3</v>
      </c>
      <c r="N162" s="8">
        <v>3</v>
      </c>
      <c r="O162" s="8">
        <v>2</v>
      </c>
      <c r="P162" s="8">
        <v>2</v>
      </c>
      <c r="Q162" s="8">
        <v>3</v>
      </c>
      <c r="R162" s="11">
        <f>SUM(M162:Q162)</f>
        <v>13</v>
      </c>
      <c r="S162" s="8">
        <v>1</v>
      </c>
      <c r="T162" s="8">
        <v>2</v>
      </c>
      <c r="U162" s="8">
        <v>1</v>
      </c>
      <c r="V162" s="11">
        <f>SUM(S162:U162)</f>
        <v>4</v>
      </c>
      <c r="W162" s="16">
        <f>SUM(L162+R162+V162)</f>
        <v>28</v>
      </c>
      <c r="X162" s="13"/>
      <c r="Y162" s="13"/>
    </row>
    <row r="163" spans="1:25" x14ac:dyDescent="0.3">
      <c r="A163" s="9" t="s">
        <v>125</v>
      </c>
      <c r="B163" s="10" t="s">
        <v>113</v>
      </c>
      <c r="C163" s="10"/>
      <c r="D163" s="10" t="s">
        <v>106</v>
      </c>
      <c r="E163" s="10" t="s">
        <v>395</v>
      </c>
      <c r="L163" s="11"/>
      <c r="R163" s="11"/>
      <c r="V163" s="11"/>
      <c r="W163" s="12">
        <v>28</v>
      </c>
      <c r="X163" s="13"/>
      <c r="Y163" s="13" t="s">
        <v>23</v>
      </c>
    </row>
    <row r="164" spans="1:25" x14ac:dyDescent="0.3">
      <c r="A164" s="9" t="s">
        <v>223</v>
      </c>
      <c r="B164" s="10" t="s">
        <v>217</v>
      </c>
      <c r="C164" s="10"/>
      <c r="D164" s="10" t="s">
        <v>208</v>
      </c>
      <c r="E164" s="10" t="s">
        <v>392</v>
      </c>
      <c r="L164" s="11"/>
      <c r="R164" s="11"/>
      <c r="V164" s="11"/>
      <c r="W164" s="12">
        <v>28</v>
      </c>
      <c r="X164" s="13"/>
      <c r="Y164" s="13"/>
    </row>
    <row r="165" spans="1:25" x14ac:dyDescent="0.3">
      <c r="A165" s="9" t="s">
        <v>224</v>
      </c>
      <c r="B165" s="10" t="s">
        <v>218</v>
      </c>
      <c r="C165" s="10"/>
      <c r="D165" s="10" t="s">
        <v>208</v>
      </c>
      <c r="E165" s="10" t="s">
        <v>392</v>
      </c>
      <c r="L165" s="11"/>
      <c r="R165" s="11"/>
      <c r="V165" s="11"/>
      <c r="W165" s="12">
        <v>28</v>
      </c>
      <c r="X165" s="13"/>
      <c r="Y165" s="13"/>
    </row>
    <row r="166" spans="1:25" x14ac:dyDescent="0.3">
      <c r="A166" s="9" t="s">
        <v>73</v>
      </c>
      <c r="B166" s="10" t="s">
        <v>244</v>
      </c>
      <c r="C166" s="10"/>
      <c r="D166" s="10" t="s">
        <v>255</v>
      </c>
      <c r="E166" s="10" t="s">
        <v>256</v>
      </c>
      <c r="L166" s="11"/>
      <c r="R166" s="11"/>
      <c r="V166" s="11"/>
      <c r="W166" s="12">
        <v>28</v>
      </c>
      <c r="X166" s="13"/>
      <c r="Y166" s="13"/>
    </row>
    <row r="167" spans="1:25" x14ac:dyDescent="0.3">
      <c r="A167" s="10" t="s">
        <v>148</v>
      </c>
      <c r="B167" s="10" t="s">
        <v>376</v>
      </c>
      <c r="C167" s="14">
        <v>39388</v>
      </c>
      <c r="D167" s="10" t="s">
        <v>371</v>
      </c>
      <c r="E167" s="10" t="s">
        <v>372</v>
      </c>
      <c r="F167" s="8">
        <v>3</v>
      </c>
      <c r="G167" s="8">
        <v>2</v>
      </c>
      <c r="H167" s="8">
        <v>1</v>
      </c>
      <c r="I167" s="8">
        <v>3</v>
      </c>
      <c r="J167" s="8">
        <v>2</v>
      </c>
      <c r="K167" s="8">
        <v>1</v>
      </c>
      <c r="L167" s="11">
        <f>SUM(F167:K167)</f>
        <v>12</v>
      </c>
      <c r="M167" s="8">
        <v>5</v>
      </c>
      <c r="N167" s="8">
        <v>4</v>
      </c>
      <c r="O167" s="8">
        <v>1</v>
      </c>
      <c r="P167" s="8">
        <v>0</v>
      </c>
      <c r="Q167" s="8">
        <v>2</v>
      </c>
      <c r="R167" s="11">
        <f>SUM(M167:Q167)</f>
        <v>12</v>
      </c>
      <c r="S167" s="8">
        <v>0</v>
      </c>
      <c r="T167" s="8">
        <v>2</v>
      </c>
      <c r="U167" s="8">
        <v>2</v>
      </c>
      <c r="V167" s="11">
        <f>SUM(S167:U167)</f>
        <v>4</v>
      </c>
      <c r="W167" s="16">
        <f>SUM(L167+R167+V167)</f>
        <v>28</v>
      </c>
      <c r="X167" s="13"/>
      <c r="Y167" s="13"/>
    </row>
    <row r="168" spans="1:25" x14ac:dyDescent="0.3">
      <c r="A168" s="19" t="s">
        <v>387</v>
      </c>
      <c r="B168" s="19" t="s">
        <v>388</v>
      </c>
      <c r="C168" s="20">
        <v>39267</v>
      </c>
      <c r="D168" s="19" t="s">
        <v>384</v>
      </c>
      <c r="E168" s="19" t="s">
        <v>385</v>
      </c>
      <c r="F168" s="21">
        <v>2</v>
      </c>
      <c r="G168" s="21">
        <v>2</v>
      </c>
      <c r="H168" s="21">
        <v>1</v>
      </c>
      <c r="I168" s="21">
        <v>0</v>
      </c>
      <c r="J168" s="21">
        <v>3</v>
      </c>
      <c r="K168" s="21">
        <v>1</v>
      </c>
      <c r="L168" s="22">
        <f>SUM(F168:K168)</f>
        <v>9</v>
      </c>
      <c r="M168" s="21">
        <v>4</v>
      </c>
      <c r="N168" s="21">
        <v>3</v>
      </c>
      <c r="O168" s="21">
        <v>2</v>
      </c>
      <c r="P168" s="21">
        <v>4</v>
      </c>
      <c r="Q168" s="21">
        <v>3</v>
      </c>
      <c r="R168" s="22">
        <f>SUM(M168:Q168)</f>
        <v>16</v>
      </c>
      <c r="S168" s="21">
        <v>1</v>
      </c>
      <c r="T168" s="21">
        <v>0</v>
      </c>
      <c r="U168" s="21">
        <v>2</v>
      </c>
      <c r="V168" s="22">
        <f>SUM(S168:U168)</f>
        <v>3</v>
      </c>
      <c r="W168" s="23">
        <f>SUM(L168+R168+V168)</f>
        <v>28</v>
      </c>
      <c r="X168" s="13" t="s">
        <v>23</v>
      </c>
      <c r="Y168" s="13" t="s">
        <v>23</v>
      </c>
    </row>
    <row r="169" spans="1:25" x14ac:dyDescent="0.3">
      <c r="A169" s="9" t="s">
        <v>126</v>
      </c>
      <c r="B169" s="10" t="s">
        <v>114</v>
      </c>
      <c r="C169" s="10"/>
      <c r="D169" s="24" t="s">
        <v>106</v>
      </c>
      <c r="E169" s="10" t="s">
        <v>395</v>
      </c>
      <c r="L169" s="11"/>
      <c r="R169" s="11"/>
      <c r="V169" s="11"/>
      <c r="W169" s="12">
        <v>27</v>
      </c>
      <c r="X169" s="13" t="s">
        <v>23</v>
      </c>
      <c r="Y169" s="13"/>
    </row>
    <row r="170" spans="1:25" x14ac:dyDescent="0.3">
      <c r="A170" s="9" t="s">
        <v>122</v>
      </c>
      <c r="B170" s="10" t="s">
        <v>171</v>
      </c>
      <c r="C170" s="10"/>
      <c r="D170" s="24" t="s">
        <v>152</v>
      </c>
      <c r="E170" s="10" t="s">
        <v>394</v>
      </c>
      <c r="L170" s="11"/>
      <c r="R170" s="11"/>
      <c r="V170" s="11"/>
      <c r="W170" s="12">
        <v>27</v>
      </c>
      <c r="X170" s="13"/>
      <c r="Y170" s="13"/>
    </row>
    <row r="171" spans="1:25" x14ac:dyDescent="0.3">
      <c r="A171" s="9" t="s">
        <v>192</v>
      </c>
      <c r="B171" s="10" t="s">
        <v>172</v>
      </c>
      <c r="C171" s="10"/>
      <c r="D171" s="24" t="s">
        <v>152</v>
      </c>
      <c r="E171" s="10" t="s">
        <v>394</v>
      </c>
      <c r="L171" s="11"/>
      <c r="R171" s="11"/>
      <c r="V171" s="11"/>
      <c r="W171" s="12">
        <v>27</v>
      </c>
      <c r="X171" s="13"/>
      <c r="Y171" s="13"/>
    </row>
    <row r="172" spans="1:25" x14ac:dyDescent="0.3">
      <c r="A172" s="9" t="s">
        <v>251</v>
      </c>
      <c r="B172" s="10" t="s">
        <v>53</v>
      </c>
      <c r="C172" s="10"/>
      <c r="D172" s="24" t="s">
        <v>255</v>
      </c>
      <c r="E172" s="10" t="s">
        <v>256</v>
      </c>
      <c r="L172" s="11"/>
      <c r="R172" s="11"/>
      <c r="V172" s="11"/>
      <c r="W172" s="12">
        <v>27</v>
      </c>
      <c r="X172" s="13"/>
      <c r="Y172" s="13"/>
    </row>
    <row r="173" spans="1:25" x14ac:dyDescent="0.3">
      <c r="A173" s="9" t="s">
        <v>252</v>
      </c>
      <c r="B173" s="10" t="s">
        <v>245</v>
      </c>
      <c r="C173" s="10"/>
      <c r="D173" s="24" t="s">
        <v>255</v>
      </c>
      <c r="E173" s="10" t="s">
        <v>256</v>
      </c>
      <c r="L173" s="11"/>
      <c r="R173" s="11"/>
      <c r="V173" s="11"/>
      <c r="W173" s="12">
        <v>27</v>
      </c>
      <c r="X173" s="13"/>
      <c r="Y173" s="13"/>
    </row>
    <row r="174" spans="1:25" x14ac:dyDescent="0.3">
      <c r="A174" s="10" t="s">
        <v>73</v>
      </c>
      <c r="B174" s="10" t="s">
        <v>375</v>
      </c>
      <c r="C174" s="14">
        <v>39313</v>
      </c>
      <c r="D174" s="24" t="s">
        <v>371</v>
      </c>
      <c r="E174" s="10" t="s">
        <v>372</v>
      </c>
      <c r="F174" s="8">
        <v>3</v>
      </c>
      <c r="G174" s="8">
        <v>2</v>
      </c>
      <c r="H174" s="8">
        <v>2</v>
      </c>
      <c r="I174" s="8">
        <v>3</v>
      </c>
      <c r="J174" s="8">
        <v>0</v>
      </c>
      <c r="K174" s="8">
        <v>1</v>
      </c>
      <c r="L174" s="11">
        <f>SUM(F174:K174)</f>
        <v>11</v>
      </c>
      <c r="M174" s="8">
        <v>3</v>
      </c>
      <c r="N174" s="8">
        <v>3</v>
      </c>
      <c r="O174" s="8">
        <v>2</v>
      </c>
      <c r="P174" s="8">
        <v>2</v>
      </c>
      <c r="Q174" s="8">
        <v>4</v>
      </c>
      <c r="R174" s="11">
        <f>SUM(M174:Q174)</f>
        <v>14</v>
      </c>
      <c r="S174" s="8">
        <v>0</v>
      </c>
      <c r="T174" s="8">
        <v>2</v>
      </c>
      <c r="U174" s="8">
        <v>0</v>
      </c>
      <c r="V174" s="11">
        <f>SUM(S174:U174)</f>
        <v>2</v>
      </c>
      <c r="W174" s="16">
        <f>SUM(L174+R174+V174)</f>
        <v>27</v>
      </c>
      <c r="X174" s="13"/>
      <c r="Y174" s="13"/>
    </row>
    <row r="175" spans="1:25" x14ac:dyDescent="0.3">
      <c r="A175" s="10" t="s">
        <v>126</v>
      </c>
      <c r="B175" s="10" t="s">
        <v>409</v>
      </c>
      <c r="C175" s="14">
        <v>39370</v>
      </c>
      <c r="D175" s="24" t="s">
        <v>399</v>
      </c>
      <c r="E175" s="10" t="s">
        <v>400</v>
      </c>
      <c r="F175" s="8">
        <v>3</v>
      </c>
      <c r="G175" s="8">
        <v>4</v>
      </c>
      <c r="H175" s="8">
        <v>2</v>
      </c>
      <c r="I175" s="8">
        <v>1</v>
      </c>
      <c r="J175" s="8">
        <v>0</v>
      </c>
      <c r="K175" s="8">
        <v>0</v>
      </c>
      <c r="L175" s="11">
        <f>SUM(F175:K175)</f>
        <v>10</v>
      </c>
      <c r="M175" s="8">
        <v>5</v>
      </c>
      <c r="N175" s="8">
        <v>2</v>
      </c>
      <c r="O175" s="8">
        <v>1</v>
      </c>
      <c r="P175" s="8">
        <v>1</v>
      </c>
      <c r="Q175" s="8">
        <v>3</v>
      </c>
      <c r="R175" s="11">
        <f>SUM(M175:Q175)</f>
        <v>12</v>
      </c>
      <c r="S175" s="8">
        <v>1</v>
      </c>
      <c r="T175" s="8">
        <v>2</v>
      </c>
      <c r="U175" s="8">
        <v>2</v>
      </c>
      <c r="V175" s="11">
        <f>SUM(S175:U175)</f>
        <v>5</v>
      </c>
      <c r="W175" s="16">
        <f>SUM(L175+R175+V175)</f>
        <v>27</v>
      </c>
      <c r="X175" s="13"/>
      <c r="Y175" s="13"/>
    </row>
    <row r="176" spans="1:25" x14ac:dyDescent="0.3">
      <c r="A176" s="10" t="s">
        <v>254</v>
      </c>
      <c r="B176" s="10" t="s">
        <v>410</v>
      </c>
      <c r="C176" s="14">
        <v>39259</v>
      </c>
      <c r="D176" s="24" t="s">
        <v>399</v>
      </c>
      <c r="E176" s="10" t="s">
        <v>400</v>
      </c>
      <c r="F176" s="8">
        <v>3</v>
      </c>
      <c r="G176" s="8">
        <v>2</v>
      </c>
      <c r="H176" s="8">
        <v>1</v>
      </c>
      <c r="I176" s="8">
        <v>0</v>
      </c>
      <c r="J176" s="8">
        <v>0</v>
      </c>
      <c r="K176" s="8">
        <v>2</v>
      </c>
      <c r="L176" s="11">
        <f>SUM(F176:K176)</f>
        <v>8</v>
      </c>
      <c r="M176" s="8">
        <v>5</v>
      </c>
      <c r="N176" s="8">
        <v>4</v>
      </c>
      <c r="O176" s="8">
        <v>2</v>
      </c>
      <c r="P176" s="8">
        <v>2</v>
      </c>
      <c r="Q176" s="8">
        <v>5</v>
      </c>
      <c r="R176" s="11">
        <f>SUM(M176:Q176)</f>
        <v>18</v>
      </c>
      <c r="S176" s="8">
        <v>0</v>
      </c>
      <c r="T176" s="8">
        <v>0</v>
      </c>
      <c r="U176" s="8">
        <v>1</v>
      </c>
      <c r="V176" s="11">
        <f>SUM(S176:U176)</f>
        <v>1</v>
      </c>
      <c r="W176" s="16">
        <f>SUM(L176+R176+V176)</f>
        <v>27</v>
      </c>
      <c r="X176" s="13"/>
      <c r="Y176" s="13" t="s">
        <v>23</v>
      </c>
    </row>
    <row r="177" spans="1:25" x14ac:dyDescent="0.3">
      <c r="A177" s="10" t="s">
        <v>38</v>
      </c>
      <c r="B177" s="10" t="s">
        <v>39</v>
      </c>
      <c r="C177" s="14">
        <v>39155</v>
      </c>
      <c r="D177" s="24" t="s">
        <v>26</v>
      </c>
      <c r="E177" s="10" t="s">
        <v>27</v>
      </c>
      <c r="F177" s="8">
        <v>3</v>
      </c>
      <c r="G177" s="8">
        <v>0</v>
      </c>
      <c r="H177" s="8">
        <v>0</v>
      </c>
      <c r="I177" s="8">
        <v>2</v>
      </c>
      <c r="J177" s="8">
        <v>0</v>
      </c>
      <c r="K177" s="8">
        <v>1</v>
      </c>
      <c r="L177" s="11">
        <f>SUM(F177:K177)</f>
        <v>6</v>
      </c>
      <c r="M177" s="8">
        <v>3</v>
      </c>
      <c r="N177" s="8">
        <v>5</v>
      </c>
      <c r="O177" s="8">
        <v>2</v>
      </c>
      <c r="P177" s="8">
        <v>2</v>
      </c>
      <c r="Q177" s="8">
        <v>4</v>
      </c>
      <c r="R177" s="11">
        <f>SUM(M177:Q177)</f>
        <v>16</v>
      </c>
      <c r="S177" s="8">
        <v>0</v>
      </c>
      <c r="T177" s="8">
        <v>2</v>
      </c>
      <c r="U177" s="8">
        <v>2</v>
      </c>
      <c r="V177" s="11">
        <f>SUM(S177:U177)</f>
        <v>4</v>
      </c>
      <c r="W177" s="16">
        <f>SUM(L177+R177+V177)</f>
        <v>26</v>
      </c>
      <c r="X177" s="13"/>
      <c r="Y177" s="13"/>
    </row>
    <row r="178" spans="1:25" x14ac:dyDescent="0.3">
      <c r="A178" s="9" t="s">
        <v>193</v>
      </c>
      <c r="B178" s="10" t="s">
        <v>173</v>
      </c>
      <c r="C178" s="10"/>
      <c r="D178" s="24" t="s">
        <v>152</v>
      </c>
      <c r="E178" s="10" t="s">
        <v>394</v>
      </c>
      <c r="L178" s="11"/>
      <c r="R178" s="11"/>
      <c r="V178" s="11"/>
      <c r="W178" s="12">
        <v>26</v>
      </c>
      <c r="X178" s="13"/>
      <c r="Y178" s="13"/>
    </row>
    <row r="179" spans="1:25" x14ac:dyDescent="0.3">
      <c r="A179" s="9" t="s">
        <v>297</v>
      </c>
      <c r="B179" s="10" t="s">
        <v>294</v>
      </c>
      <c r="C179" s="10"/>
      <c r="D179" s="24" t="s">
        <v>299</v>
      </c>
      <c r="E179" s="10" t="s">
        <v>300</v>
      </c>
      <c r="L179" s="11"/>
      <c r="R179" s="11"/>
      <c r="V179" s="11"/>
      <c r="W179" s="12">
        <v>26</v>
      </c>
      <c r="X179" s="13"/>
      <c r="Y179" s="13"/>
    </row>
    <row r="180" spans="1:25" x14ac:dyDescent="0.3">
      <c r="A180" s="19" t="s">
        <v>298</v>
      </c>
      <c r="B180" s="19" t="s">
        <v>389</v>
      </c>
      <c r="C180" s="20">
        <v>39242</v>
      </c>
      <c r="D180" s="25" t="s">
        <v>384</v>
      </c>
      <c r="E180" s="19" t="s">
        <v>385</v>
      </c>
      <c r="F180" s="21">
        <v>3</v>
      </c>
      <c r="G180" s="21">
        <v>3</v>
      </c>
      <c r="H180" s="21">
        <v>2</v>
      </c>
      <c r="I180" s="21">
        <v>2</v>
      </c>
      <c r="J180" s="21">
        <v>1</v>
      </c>
      <c r="K180" s="21">
        <v>0</v>
      </c>
      <c r="L180" s="22">
        <f>SUM(F180:K180)</f>
        <v>11</v>
      </c>
      <c r="M180" s="21">
        <v>2</v>
      </c>
      <c r="N180" s="21">
        <v>2</v>
      </c>
      <c r="O180" s="21">
        <v>2</v>
      </c>
      <c r="P180" s="21">
        <v>1</v>
      </c>
      <c r="Q180" s="21">
        <v>4</v>
      </c>
      <c r="R180" s="22">
        <f>SUM(M180:Q180)</f>
        <v>11</v>
      </c>
      <c r="S180" s="21">
        <v>2</v>
      </c>
      <c r="T180" s="21">
        <v>1</v>
      </c>
      <c r="U180" s="21">
        <v>1</v>
      </c>
      <c r="V180" s="22">
        <f>SUM(S180:U180)</f>
        <v>4</v>
      </c>
      <c r="W180" s="23">
        <f>SUM(L180+R180+V180)</f>
        <v>26</v>
      </c>
      <c r="X180" s="13"/>
      <c r="Y180" s="13"/>
    </row>
    <row r="181" spans="1:25" x14ac:dyDescent="0.3">
      <c r="A181" s="19" t="s">
        <v>390</v>
      </c>
      <c r="B181" s="19" t="s">
        <v>391</v>
      </c>
      <c r="C181" s="20">
        <v>39337</v>
      </c>
      <c r="D181" s="25" t="s">
        <v>384</v>
      </c>
      <c r="E181" s="19" t="s">
        <v>385</v>
      </c>
      <c r="F181" s="21">
        <v>2</v>
      </c>
      <c r="G181" s="21">
        <v>2</v>
      </c>
      <c r="H181" s="21">
        <v>1</v>
      </c>
      <c r="I181" s="21">
        <v>1</v>
      </c>
      <c r="J181" s="21">
        <v>2</v>
      </c>
      <c r="K181" s="21">
        <v>0</v>
      </c>
      <c r="L181" s="22">
        <f>SUM(F181:K181)</f>
        <v>8</v>
      </c>
      <c r="M181" s="21">
        <v>3</v>
      </c>
      <c r="N181" s="21">
        <v>5</v>
      </c>
      <c r="O181" s="21">
        <v>2</v>
      </c>
      <c r="P181" s="21">
        <v>0</v>
      </c>
      <c r="Q181" s="21">
        <v>3</v>
      </c>
      <c r="R181" s="22">
        <f>SUM(M181:Q181)</f>
        <v>13</v>
      </c>
      <c r="S181" s="21">
        <v>1</v>
      </c>
      <c r="T181" s="21">
        <v>2</v>
      </c>
      <c r="U181" s="21">
        <v>2</v>
      </c>
      <c r="V181" s="22">
        <f>SUM(S181:U181)</f>
        <v>5</v>
      </c>
      <c r="W181" s="23">
        <f>SUM(L181+R181+V181)</f>
        <v>26</v>
      </c>
      <c r="X181" s="13"/>
      <c r="Y181" s="13"/>
    </row>
    <row r="182" spans="1:25" x14ac:dyDescent="0.3">
      <c r="A182" s="9" t="s">
        <v>78</v>
      </c>
      <c r="B182" s="10" t="s">
        <v>79</v>
      </c>
      <c r="C182" s="18">
        <v>39419</v>
      </c>
      <c r="D182" s="24" t="s">
        <v>76</v>
      </c>
      <c r="E182" s="10" t="s">
        <v>77</v>
      </c>
      <c r="F182" s="8">
        <v>4</v>
      </c>
      <c r="G182" s="8">
        <v>2</v>
      </c>
      <c r="H182" s="8">
        <v>1</v>
      </c>
      <c r="I182" s="8">
        <v>0</v>
      </c>
      <c r="J182" s="8">
        <v>0</v>
      </c>
      <c r="K182" s="8">
        <v>1</v>
      </c>
      <c r="L182" s="11">
        <v>8</v>
      </c>
      <c r="M182" s="8">
        <v>4</v>
      </c>
      <c r="N182" s="8">
        <v>4</v>
      </c>
      <c r="O182" s="8">
        <v>2</v>
      </c>
      <c r="P182" s="8">
        <v>1</v>
      </c>
      <c r="Q182" s="8">
        <v>3</v>
      </c>
      <c r="R182" s="11">
        <v>14</v>
      </c>
      <c r="S182" s="8">
        <v>0</v>
      </c>
      <c r="T182" s="8">
        <v>1</v>
      </c>
      <c r="U182" s="8">
        <v>2</v>
      </c>
      <c r="V182" s="11">
        <v>3</v>
      </c>
      <c r="W182" s="16">
        <v>25</v>
      </c>
      <c r="X182" s="13"/>
      <c r="Y182" s="13"/>
    </row>
    <row r="183" spans="1:25" x14ac:dyDescent="0.3">
      <c r="A183" s="10" t="s">
        <v>127</v>
      </c>
      <c r="B183" s="10" t="s">
        <v>142</v>
      </c>
      <c r="C183" s="14">
        <v>38742</v>
      </c>
      <c r="D183" s="24" t="s">
        <v>129</v>
      </c>
      <c r="E183" s="10" t="s">
        <v>130</v>
      </c>
      <c r="F183" s="8">
        <v>1</v>
      </c>
      <c r="G183" s="8">
        <v>2</v>
      </c>
      <c r="H183" s="8">
        <v>0</v>
      </c>
      <c r="I183" s="8">
        <v>3</v>
      </c>
      <c r="J183" s="8">
        <v>4</v>
      </c>
      <c r="K183" s="8">
        <v>1</v>
      </c>
      <c r="L183" s="11">
        <f>SUM(F183:K183)</f>
        <v>11</v>
      </c>
      <c r="M183" s="8">
        <v>1</v>
      </c>
      <c r="N183" s="8">
        <v>5</v>
      </c>
      <c r="O183" s="8">
        <v>1</v>
      </c>
      <c r="P183" s="8">
        <v>1</v>
      </c>
      <c r="Q183" s="8">
        <v>4</v>
      </c>
      <c r="R183" s="11">
        <f>SUM(M183:Q183)</f>
        <v>12</v>
      </c>
      <c r="S183" s="8">
        <v>0</v>
      </c>
      <c r="T183" s="8">
        <v>2</v>
      </c>
      <c r="U183" s="8">
        <v>0</v>
      </c>
      <c r="V183" s="11">
        <f>SUM(S183:U183)</f>
        <v>2</v>
      </c>
      <c r="W183" s="16">
        <f>SUM(L183+R183+V183)</f>
        <v>25</v>
      </c>
      <c r="X183" s="13"/>
      <c r="Y183" s="13"/>
    </row>
    <row r="184" spans="1:25" x14ac:dyDescent="0.3">
      <c r="A184" s="9" t="s">
        <v>194</v>
      </c>
      <c r="B184" s="10" t="s">
        <v>174</v>
      </c>
      <c r="C184" s="10"/>
      <c r="D184" s="24" t="s">
        <v>152</v>
      </c>
      <c r="E184" s="10" t="s">
        <v>394</v>
      </c>
      <c r="L184" s="11"/>
      <c r="R184" s="11"/>
      <c r="V184" s="11"/>
      <c r="W184" s="12">
        <v>25</v>
      </c>
      <c r="X184" s="13"/>
      <c r="Y184" s="13"/>
    </row>
    <row r="185" spans="1:25" x14ac:dyDescent="0.3">
      <c r="A185" s="10" t="s">
        <v>198</v>
      </c>
      <c r="B185" s="10" t="s">
        <v>199</v>
      </c>
      <c r="C185" s="14">
        <v>39338</v>
      </c>
      <c r="D185" s="24" t="s">
        <v>196</v>
      </c>
      <c r="E185" s="10" t="s">
        <v>197</v>
      </c>
      <c r="F185" s="8">
        <v>3</v>
      </c>
      <c r="G185" s="8">
        <v>4</v>
      </c>
      <c r="H185" s="8">
        <v>0</v>
      </c>
      <c r="I185" s="8">
        <v>0</v>
      </c>
      <c r="J185" s="8">
        <v>3</v>
      </c>
      <c r="K185" s="8">
        <v>1</v>
      </c>
      <c r="L185" s="11">
        <f>SUM(F185:K185)</f>
        <v>11</v>
      </c>
      <c r="M185" s="8">
        <v>5</v>
      </c>
      <c r="N185" s="8">
        <v>1</v>
      </c>
      <c r="O185" s="8">
        <v>1</v>
      </c>
      <c r="P185" s="8">
        <v>1</v>
      </c>
      <c r="Q185" s="8">
        <v>4</v>
      </c>
      <c r="R185" s="11">
        <f>SUM(M185:Q185)</f>
        <v>12</v>
      </c>
      <c r="S185" s="8">
        <v>0</v>
      </c>
      <c r="T185" s="8">
        <v>1</v>
      </c>
      <c r="U185" s="8">
        <v>1</v>
      </c>
      <c r="V185" s="11">
        <f>SUM(S185:U185)</f>
        <v>2</v>
      </c>
      <c r="W185" s="16">
        <f>SUM(L185+R185+V185)</f>
        <v>25</v>
      </c>
      <c r="X185" s="13"/>
      <c r="Y185" s="13"/>
    </row>
    <row r="186" spans="1:25" x14ac:dyDescent="0.3">
      <c r="A186" s="10" t="s">
        <v>230</v>
      </c>
      <c r="B186" s="10" t="s">
        <v>231</v>
      </c>
      <c r="C186" s="10"/>
      <c r="D186" s="24" t="s">
        <v>227</v>
      </c>
      <c r="E186" s="10" t="s">
        <v>232</v>
      </c>
      <c r="F186" s="8">
        <v>2</v>
      </c>
      <c r="G186" s="8">
        <v>2</v>
      </c>
      <c r="H186" s="8">
        <v>2</v>
      </c>
      <c r="I186" s="8">
        <v>0</v>
      </c>
      <c r="J186" s="8">
        <v>2</v>
      </c>
      <c r="K186" s="8">
        <v>0</v>
      </c>
      <c r="L186" s="11">
        <f>SUM(F186:K186)</f>
        <v>8</v>
      </c>
      <c r="M186" s="8">
        <v>3</v>
      </c>
      <c r="N186" s="8">
        <v>3</v>
      </c>
      <c r="O186" s="8">
        <v>2</v>
      </c>
      <c r="P186" s="8">
        <v>3</v>
      </c>
      <c r="Q186" s="8">
        <v>3</v>
      </c>
      <c r="R186" s="11">
        <f>SUM(M186:Q186)</f>
        <v>14</v>
      </c>
      <c r="S186" s="8">
        <v>1</v>
      </c>
      <c r="T186" s="8">
        <v>0</v>
      </c>
      <c r="U186" s="8">
        <v>2</v>
      </c>
      <c r="V186" s="11">
        <f>SUM(S186:U186)</f>
        <v>3</v>
      </c>
      <c r="W186" s="16">
        <f>SUM(L186+R186+V186)</f>
        <v>25</v>
      </c>
      <c r="X186" s="13"/>
      <c r="Y186" s="13"/>
    </row>
    <row r="187" spans="1:25" x14ac:dyDescent="0.3">
      <c r="A187" s="9" t="s">
        <v>253</v>
      </c>
      <c r="B187" s="10" t="s">
        <v>246</v>
      </c>
      <c r="C187" s="10"/>
      <c r="D187" s="24" t="s">
        <v>255</v>
      </c>
      <c r="E187" s="10" t="s">
        <v>256</v>
      </c>
      <c r="L187" s="11"/>
      <c r="R187" s="11"/>
      <c r="V187" s="11"/>
      <c r="W187" s="12">
        <v>25</v>
      </c>
      <c r="X187" s="13"/>
      <c r="Y187" s="13"/>
    </row>
    <row r="188" spans="1:25" x14ac:dyDescent="0.3">
      <c r="A188" s="9" t="s">
        <v>81</v>
      </c>
      <c r="B188" s="10" t="s">
        <v>247</v>
      </c>
      <c r="C188" s="10"/>
      <c r="D188" s="24" t="s">
        <v>255</v>
      </c>
      <c r="E188" s="10" t="s">
        <v>256</v>
      </c>
      <c r="L188" s="11"/>
      <c r="R188" s="11"/>
      <c r="V188" s="11"/>
      <c r="W188" s="12">
        <v>25</v>
      </c>
      <c r="X188" s="13" t="s">
        <v>23</v>
      </c>
      <c r="Y188" s="26" t="s">
        <v>23</v>
      </c>
    </row>
    <row r="189" spans="1:25" x14ac:dyDescent="0.3">
      <c r="A189" s="10" t="s">
        <v>178</v>
      </c>
      <c r="B189" s="10" t="s">
        <v>343</v>
      </c>
      <c r="C189" s="14">
        <v>39035</v>
      </c>
      <c r="D189" s="24" t="s">
        <v>340</v>
      </c>
      <c r="E189" s="10" t="s">
        <v>341</v>
      </c>
      <c r="F189" s="8">
        <v>3</v>
      </c>
      <c r="G189" s="8">
        <v>0</v>
      </c>
      <c r="H189" s="8">
        <v>1</v>
      </c>
      <c r="I189" s="8">
        <v>3</v>
      </c>
      <c r="J189" s="8">
        <v>1</v>
      </c>
      <c r="K189" s="8">
        <v>2</v>
      </c>
      <c r="L189" s="11">
        <f>SUM(F189:K189)</f>
        <v>10</v>
      </c>
      <c r="M189" s="8">
        <v>0</v>
      </c>
      <c r="N189" s="8">
        <v>4</v>
      </c>
      <c r="O189" s="8">
        <v>1</v>
      </c>
      <c r="P189" s="8">
        <v>3</v>
      </c>
      <c r="Q189" s="8">
        <v>3</v>
      </c>
      <c r="R189" s="11">
        <f>SUM(M189:Q189)</f>
        <v>11</v>
      </c>
      <c r="S189" s="8">
        <v>1</v>
      </c>
      <c r="T189" s="8">
        <v>1</v>
      </c>
      <c r="U189" s="8">
        <v>2</v>
      </c>
      <c r="V189" s="11">
        <f>SUM(S189:U189)</f>
        <v>4</v>
      </c>
      <c r="W189" s="15">
        <f>SUM(L189+R189+V189)</f>
        <v>25</v>
      </c>
      <c r="X189" s="27" t="s">
        <v>23</v>
      </c>
      <c r="Y189" s="27"/>
    </row>
    <row r="190" spans="1:25" x14ac:dyDescent="0.3">
      <c r="A190" s="10" t="s">
        <v>373</v>
      </c>
      <c r="B190" s="10" t="s">
        <v>374</v>
      </c>
      <c r="C190" s="14">
        <v>39099</v>
      </c>
      <c r="D190" s="24" t="s">
        <v>371</v>
      </c>
      <c r="E190" s="10" t="s">
        <v>372</v>
      </c>
      <c r="F190" s="8">
        <v>2</v>
      </c>
      <c r="G190" s="8">
        <v>4</v>
      </c>
      <c r="H190" s="8">
        <v>1</v>
      </c>
      <c r="I190" s="8">
        <v>0</v>
      </c>
      <c r="J190" s="8">
        <v>0</v>
      </c>
      <c r="K190" s="8">
        <v>1</v>
      </c>
      <c r="L190" s="11">
        <f>SUM(F190:K190)</f>
        <v>8</v>
      </c>
      <c r="M190" s="8">
        <v>3</v>
      </c>
      <c r="N190" s="8">
        <v>5</v>
      </c>
      <c r="O190" s="8">
        <v>2</v>
      </c>
      <c r="P190" s="8">
        <v>2</v>
      </c>
      <c r="Q190" s="8">
        <v>1</v>
      </c>
      <c r="R190" s="11">
        <f>SUM(M190:Q190)</f>
        <v>13</v>
      </c>
      <c r="S190" s="8">
        <v>0</v>
      </c>
      <c r="T190" s="8">
        <v>2</v>
      </c>
      <c r="U190" s="8">
        <v>2</v>
      </c>
      <c r="V190" s="11">
        <f>SUM(S190:U190)</f>
        <v>4</v>
      </c>
      <c r="W190" s="16">
        <f>SUM(L190+R190+V190)</f>
        <v>25</v>
      </c>
      <c r="X190" s="27"/>
      <c r="Y190" s="27"/>
    </row>
    <row r="191" spans="1:25" x14ac:dyDescent="0.3">
      <c r="A191" s="9"/>
      <c r="B191" s="10"/>
      <c r="C191" s="18"/>
      <c r="D191" s="24"/>
      <c r="E191" s="10"/>
      <c r="L191" s="11"/>
      <c r="R191" s="11"/>
      <c r="V191" s="11"/>
      <c r="W191" s="16"/>
      <c r="X191" s="27"/>
      <c r="Y191" s="27"/>
    </row>
    <row r="192" spans="1:25" x14ac:dyDescent="0.3">
      <c r="A192" s="10"/>
      <c r="B192" s="10"/>
      <c r="C192" s="14"/>
      <c r="D192" s="24"/>
      <c r="E192" s="10"/>
      <c r="L192" s="11"/>
      <c r="R192" s="11"/>
      <c r="V192" s="11"/>
      <c r="W192" s="16"/>
      <c r="X192" s="27"/>
      <c r="Y192" s="27"/>
    </row>
    <row r="193" spans="1:25" x14ac:dyDescent="0.3">
      <c r="A193" s="9"/>
      <c r="B193" s="10"/>
      <c r="C193" s="10"/>
      <c r="D193" s="24"/>
      <c r="E193" s="10"/>
      <c r="L193" s="11"/>
      <c r="R193" s="11"/>
      <c r="V193" s="11"/>
      <c r="W193" s="12"/>
      <c r="X193" s="27"/>
      <c r="Y193" s="27"/>
    </row>
    <row r="194" spans="1:25" x14ac:dyDescent="0.3">
      <c r="A194" s="9"/>
      <c r="B194" s="10"/>
      <c r="C194" s="10"/>
      <c r="D194" s="24"/>
      <c r="E194" s="10"/>
      <c r="L194" s="11"/>
      <c r="R194" s="11"/>
      <c r="V194" s="11"/>
      <c r="W194" s="12"/>
      <c r="X194" s="27"/>
      <c r="Y194" s="27"/>
    </row>
    <row r="195" spans="1:25" x14ac:dyDescent="0.3">
      <c r="A195" s="9"/>
      <c r="B195" s="10"/>
      <c r="C195" s="10"/>
      <c r="D195" s="24"/>
      <c r="E195" s="10"/>
      <c r="L195" s="11"/>
      <c r="R195" s="11"/>
      <c r="V195" s="11"/>
      <c r="W195" s="12"/>
      <c r="X195" s="27"/>
      <c r="Y195" s="27"/>
    </row>
    <row r="196" spans="1:25" x14ac:dyDescent="0.3">
      <c r="A196" s="10"/>
      <c r="B196" s="10"/>
      <c r="C196" s="14"/>
      <c r="D196" s="24"/>
      <c r="E196" s="10"/>
      <c r="L196" s="11"/>
      <c r="R196" s="11"/>
      <c r="V196" s="11"/>
      <c r="W196" s="15"/>
      <c r="X196" s="27"/>
      <c r="Y196" s="27"/>
    </row>
    <row r="197" spans="1:25" x14ac:dyDescent="0.3">
      <c r="A197" s="10"/>
      <c r="B197" s="10"/>
      <c r="C197" s="14"/>
      <c r="D197" s="24"/>
      <c r="E197" s="10"/>
      <c r="L197" s="11"/>
      <c r="R197" s="11"/>
      <c r="V197" s="11"/>
      <c r="W197" s="16"/>
      <c r="X197" s="27"/>
      <c r="Y197" s="27"/>
    </row>
    <row r="198" spans="1:25" x14ac:dyDescent="0.3">
      <c r="A198" s="10"/>
      <c r="B198" s="10"/>
      <c r="C198" s="14"/>
      <c r="D198" s="24"/>
      <c r="E198" s="10"/>
      <c r="L198" s="11"/>
      <c r="R198" s="11"/>
      <c r="V198" s="11"/>
      <c r="W198" s="16"/>
      <c r="X198" s="27"/>
      <c r="Y198" s="27"/>
    </row>
    <row r="199" spans="1:25" x14ac:dyDescent="0.3">
      <c r="A199" s="9"/>
      <c r="B199" s="10"/>
      <c r="C199" s="10"/>
      <c r="D199" s="24"/>
      <c r="E199" s="10"/>
      <c r="L199" s="11"/>
      <c r="R199" s="11"/>
      <c r="V199" s="11"/>
      <c r="W199" s="12"/>
      <c r="X199" s="27"/>
      <c r="Y199" s="27"/>
    </row>
    <row r="200" spans="1:25" x14ac:dyDescent="0.3">
      <c r="A200" s="9"/>
      <c r="B200" s="10"/>
      <c r="C200" s="10"/>
      <c r="D200" s="24"/>
      <c r="E200" s="10"/>
      <c r="L200" s="11"/>
      <c r="R200" s="11"/>
      <c r="V200" s="11"/>
      <c r="W200" s="12"/>
      <c r="X200" s="27"/>
      <c r="Y200" s="27"/>
    </row>
    <row r="201" spans="1:25" x14ac:dyDescent="0.3">
      <c r="A201" s="9"/>
      <c r="B201" s="10"/>
      <c r="C201" s="10"/>
      <c r="D201" s="24"/>
      <c r="E201" s="10"/>
      <c r="L201" s="11"/>
      <c r="R201" s="11"/>
      <c r="V201" s="11"/>
      <c r="W201" s="12"/>
      <c r="X201" s="27"/>
      <c r="Y201" s="27"/>
    </row>
    <row r="202" spans="1:25" x14ac:dyDescent="0.3">
      <c r="A202" s="9"/>
      <c r="B202" s="10"/>
      <c r="C202" s="10"/>
      <c r="D202" s="24"/>
      <c r="E202" s="10"/>
      <c r="L202" s="11"/>
      <c r="R202" s="11"/>
      <c r="V202" s="11"/>
      <c r="W202" s="12"/>
      <c r="X202" s="27"/>
      <c r="Y202" s="27"/>
    </row>
    <row r="203" spans="1:25" x14ac:dyDescent="0.3">
      <c r="A203" s="9"/>
      <c r="B203" s="10"/>
      <c r="C203" s="10"/>
      <c r="D203" s="24"/>
      <c r="E203" s="10"/>
      <c r="L203" s="11"/>
      <c r="R203" s="11"/>
      <c r="V203" s="11"/>
      <c r="W203" s="12"/>
      <c r="X203" s="27"/>
      <c r="Y203" s="27"/>
    </row>
    <row r="204" spans="1:25" x14ac:dyDescent="0.3">
      <c r="A204" s="9"/>
      <c r="B204" s="10"/>
      <c r="C204" s="10"/>
      <c r="D204" s="24"/>
      <c r="E204" s="10"/>
      <c r="L204" s="11"/>
      <c r="R204" s="11"/>
      <c r="V204" s="11"/>
      <c r="W204" s="28"/>
      <c r="X204" s="27"/>
      <c r="Y204" s="27"/>
    </row>
    <row r="205" spans="1:25" x14ac:dyDescent="0.3">
      <c r="A205" s="10"/>
      <c r="B205" s="10"/>
      <c r="C205" s="14"/>
      <c r="D205" s="24"/>
      <c r="E205" s="10"/>
      <c r="L205" s="11"/>
      <c r="R205" s="11"/>
      <c r="V205" s="11"/>
      <c r="W205" s="16"/>
      <c r="X205" s="27"/>
      <c r="Y205" s="27"/>
    </row>
    <row r="206" spans="1:25" x14ac:dyDescent="0.3">
      <c r="A206" s="10"/>
      <c r="B206" s="10"/>
      <c r="C206" s="14"/>
      <c r="D206" s="24"/>
      <c r="E206" s="10"/>
      <c r="L206" s="11"/>
      <c r="R206" s="11"/>
      <c r="V206" s="11"/>
      <c r="W206" s="16"/>
      <c r="X206" s="27"/>
      <c r="Y206" s="27"/>
    </row>
    <row r="207" spans="1:25" x14ac:dyDescent="0.3">
      <c r="A207" s="10"/>
      <c r="B207" s="10"/>
      <c r="C207" s="14"/>
      <c r="D207" s="24"/>
      <c r="E207" s="10"/>
      <c r="L207" s="11"/>
      <c r="R207" s="11"/>
      <c r="V207" s="11"/>
      <c r="W207" s="16"/>
      <c r="X207" s="27"/>
      <c r="Y207" s="27"/>
    </row>
    <row r="208" spans="1:25" x14ac:dyDescent="0.3">
      <c r="A208" s="10"/>
      <c r="B208" s="10"/>
      <c r="C208" s="14"/>
      <c r="D208" s="24"/>
      <c r="E208" s="10"/>
      <c r="L208" s="11"/>
      <c r="R208" s="11"/>
      <c r="V208" s="11"/>
      <c r="W208" s="16"/>
      <c r="X208" s="27"/>
      <c r="Y208" s="27"/>
    </row>
    <row r="209" spans="1:25" x14ac:dyDescent="0.3">
      <c r="A209" s="10"/>
      <c r="B209" s="10"/>
      <c r="C209" s="14"/>
      <c r="D209" s="24"/>
      <c r="E209" s="10"/>
      <c r="L209" s="11"/>
      <c r="R209" s="11"/>
      <c r="V209" s="11"/>
      <c r="W209" s="29"/>
      <c r="X209" s="13"/>
      <c r="Y209" s="13"/>
    </row>
    <row r="210" spans="1:25" x14ac:dyDescent="0.3">
      <c r="A210" s="9"/>
      <c r="B210" s="10"/>
      <c r="C210" s="18"/>
      <c r="D210" s="24"/>
      <c r="E210" s="10"/>
      <c r="L210" s="11"/>
      <c r="R210" s="11"/>
      <c r="V210" s="11"/>
      <c r="W210" s="29"/>
      <c r="X210" s="13"/>
      <c r="Y210" s="13"/>
    </row>
    <row r="211" spans="1:25" x14ac:dyDescent="0.3">
      <c r="A211" s="9"/>
      <c r="B211" s="10"/>
      <c r="C211" s="10"/>
      <c r="D211" s="24"/>
      <c r="E211" s="10"/>
      <c r="L211" s="11"/>
      <c r="R211" s="11"/>
      <c r="V211" s="11"/>
      <c r="W211" s="30"/>
      <c r="X211" s="13"/>
      <c r="Y211" s="13"/>
    </row>
    <row r="212" spans="1:25" x14ac:dyDescent="0.3">
      <c r="A212" s="9"/>
      <c r="B212" s="10"/>
      <c r="C212" s="10"/>
      <c r="D212" s="24"/>
      <c r="E212" s="10"/>
      <c r="L212" s="11"/>
      <c r="R212" s="11"/>
      <c r="V212" s="11"/>
      <c r="W212" s="30"/>
      <c r="X212" s="13"/>
      <c r="Y212" s="13"/>
    </row>
    <row r="213" spans="1:25" x14ac:dyDescent="0.3">
      <c r="A213" s="9"/>
      <c r="B213" s="10"/>
      <c r="C213" s="10"/>
      <c r="D213" s="24"/>
      <c r="E213" s="10"/>
      <c r="L213" s="11"/>
      <c r="R213" s="11"/>
      <c r="V213" s="11"/>
      <c r="W213" s="30"/>
      <c r="X213" s="13"/>
      <c r="Y213" s="13"/>
    </row>
    <row r="214" spans="1:25" x14ac:dyDescent="0.3">
      <c r="A214" s="9"/>
      <c r="B214" s="10"/>
      <c r="C214" s="10"/>
      <c r="D214" s="24"/>
      <c r="E214" s="10"/>
      <c r="L214" s="11"/>
      <c r="R214" s="11"/>
      <c r="V214" s="11"/>
      <c r="W214" s="30"/>
      <c r="X214" s="13"/>
      <c r="Y214" s="13"/>
    </row>
    <row r="215" spans="1:25" x14ac:dyDescent="0.3">
      <c r="A215" s="10"/>
      <c r="B215" s="10"/>
      <c r="C215" s="14"/>
      <c r="D215" s="24"/>
      <c r="E215" s="10"/>
      <c r="L215" s="11"/>
      <c r="R215" s="11"/>
      <c r="V215" s="11"/>
      <c r="W215" s="29"/>
      <c r="X215" s="13"/>
      <c r="Y215" s="13"/>
    </row>
    <row r="216" spans="1:25" x14ac:dyDescent="0.3">
      <c r="A216" s="19"/>
      <c r="B216" s="19"/>
      <c r="C216" s="20"/>
      <c r="D216" s="25"/>
      <c r="E216" s="19"/>
      <c r="F216" s="21"/>
      <c r="G216" s="21"/>
      <c r="H216" s="21"/>
      <c r="I216" s="21"/>
      <c r="J216" s="21"/>
      <c r="K216" s="21"/>
      <c r="L216" s="22"/>
      <c r="M216" s="21"/>
      <c r="N216" s="21"/>
      <c r="O216" s="21"/>
      <c r="P216" s="21"/>
      <c r="Q216" s="21"/>
      <c r="R216" s="22"/>
      <c r="S216" s="21"/>
      <c r="T216" s="21"/>
      <c r="U216" s="21"/>
      <c r="V216" s="22"/>
      <c r="W216" s="31"/>
      <c r="X216" s="13"/>
      <c r="Y216" s="13"/>
    </row>
    <row r="217" spans="1:25" x14ac:dyDescent="0.3">
      <c r="A217" s="10"/>
      <c r="B217" s="10"/>
      <c r="C217" s="14"/>
      <c r="D217" s="24"/>
      <c r="E217" s="10"/>
      <c r="L217" s="11"/>
      <c r="R217" s="11"/>
      <c r="V217" s="11"/>
      <c r="W217" s="29"/>
      <c r="X217" s="13"/>
      <c r="Y217" s="13"/>
    </row>
    <row r="218" spans="1:25" x14ac:dyDescent="0.3">
      <c r="A218" s="10"/>
      <c r="B218" s="10"/>
      <c r="C218" s="14"/>
      <c r="D218" s="24"/>
      <c r="E218" s="10"/>
      <c r="L218" s="11"/>
      <c r="R218" s="11"/>
      <c r="V218" s="11"/>
      <c r="W218" s="29"/>
      <c r="X218" s="13"/>
      <c r="Y218" s="13"/>
    </row>
    <row r="219" spans="1:25" x14ac:dyDescent="0.3">
      <c r="A219" s="9"/>
      <c r="B219" s="10"/>
      <c r="C219" s="10"/>
      <c r="D219" s="24"/>
      <c r="E219" s="10"/>
      <c r="L219" s="11"/>
      <c r="R219" s="11"/>
      <c r="V219" s="11"/>
      <c r="W219" s="30"/>
      <c r="X219" s="13"/>
      <c r="Y219" s="13"/>
    </row>
    <row r="220" spans="1:25" x14ac:dyDescent="0.3">
      <c r="A220" s="9"/>
      <c r="B220" s="10"/>
      <c r="C220" s="10"/>
      <c r="D220" s="24"/>
      <c r="E220" s="10"/>
      <c r="L220" s="11"/>
      <c r="R220" s="11"/>
      <c r="V220" s="11"/>
      <c r="W220" s="32"/>
      <c r="X220" s="13"/>
      <c r="Y220" s="13"/>
    </row>
    <row r="221" spans="1:25" x14ac:dyDescent="0.3">
      <c r="A221" s="10"/>
      <c r="B221" s="10"/>
      <c r="C221" s="14"/>
      <c r="D221" s="24"/>
      <c r="E221" s="10"/>
      <c r="L221" s="11"/>
      <c r="R221" s="11"/>
      <c r="V221" s="11"/>
      <c r="W221" s="29"/>
      <c r="X221" s="13"/>
      <c r="Y221" s="13"/>
    </row>
    <row r="222" spans="1:25" x14ac:dyDescent="0.3">
      <c r="A222" s="10"/>
      <c r="B222" s="10"/>
      <c r="C222" s="14"/>
      <c r="D222" s="24"/>
      <c r="E222" s="10"/>
      <c r="L222" s="11"/>
      <c r="R222" s="11"/>
      <c r="V222" s="11"/>
      <c r="W222" s="29"/>
      <c r="X222" s="13"/>
      <c r="Y222" s="13"/>
    </row>
    <row r="223" spans="1:25" x14ac:dyDescent="0.3">
      <c r="A223" s="10"/>
      <c r="B223" s="10"/>
      <c r="C223" s="14"/>
      <c r="D223" s="24"/>
      <c r="E223" s="10"/>
      <c r="L223" s="11"/>
      <c r="R223" s="11"/>
      <c r="V223" s="11"/>
      <c r="W223" s="29"/>
      <c r="X223" s="13"/>
      <c r="Y223" s="13"/>
    </row>
    <row r="224" spans="1:25" x14ac:dyDescent="0.3">
      <c r="A224" s="10"/>
      <c r="B224" s="10"/>
      <c r="C224" s="14"/>
      <c r="D224" s="24"/>
      <c r="E224" s="10"/>
      <c r="L224" s="11"/>
      <c r="R224" s="11"/>
      <c r="V224" s="11"/>
      <c r="W224" s="29"/>
      <c r="X224" s="13"/>
      <c r="Y224" s="13"/>
    </row>
    <row r="225" spans="1:25" x14ac:dyDescent="0.3">
      <c r="A225" s="10"/>
      <c r="B225" s="10"/>
      <c r="C225" s="14"/>
      <c r="D225" s="24"/>
      <c r="E225" s="10"/>
      <c r="L225" s="11"/>
      <c r="R225" s="11"/>
      <c r="V225" s="11"/>
      <c r="W225" s="29"/>
      <c r="X225" s="13"/>
      <c r="Y225" s="13"/>
    </row>
    <row r="226" spans="1:25" x14ac:dyDescent="0.3">
      <c r="A226" s="10"/>
      <c r="B226" s="10"/>
      <c r="C226" s="14"/>
      <c r="D226" s="24"/>
      <c r="E226" s="10"/>
      <c r="L226" s="11"/>
      <c r="R226" s="11"/>
      <c r="V226" s="11"/>
      <c r="W226" s="29"/>
      <c r="X226" s="13"/>
      <c r="Y226" s="13"/>
    </row>
    <row r="227" spans="1:25" x14ac:dyDescent="0.3">
      <c r="A227" s="9"/>
      <c r="B227" s="10"/>
      <c r="C227" s="10"/>
      <c r="D227" s="24"/>
      <c r="E227" s="10"/>
      <c r="L227" s="11"/>
      <c r="R227" s="11"/>
      <c r="V227" s="11"/>
      <c r="W227" s="30"/>
      <c r="X227" s="13"/>
      <c r="Y227" s="13"/>
    </row>
    <row r="228" spans="1:25" x14ac:dyDescent="0.3">
      <c r="A228" s="9"/>
      <c r="B228" s="10"/>
      <c r="C228" s="10"/>
      <c r="D228" s="24"/>
      <c r="E228" s="10"/>
      <c r="L228" s="11"/>
      <c r="R228" s="11"/>
      <c r="V228" s="11"/>
      <c r="W228" s="30"/>
      <c r="X228" s="13"/>
      <c r="Y228" s="13"/>
    </row>
    <row r="229" spans="1:25" x14ac:dyDescent="0.3">
      <c r="A229" s="10"/>
      <c r="B229" s="10"/>
      <c r="C229" s="14"/>
      <c r="D229" s="24"/>
      <c r="E229" s="10"/>
      <c r="L229" s="11"/>
      <c r="R229" s="11"/>
      <c r="V229" s="11"/>
      <c r="W229" s="29"/>
      <c r="X229" s="33"/>
      <c r="Y229" s="34"/>
    </row>
    <row r="230" spans="1:25" x14ac:dyDescent="0.3">
      <c r="A230" s="35"/>
      <c r="B230" s="36"/>
      <c r="C230" s="36"/>
      <c r="D230" s="37"/>
      <c r="E230" s="36"/>
      <c r="F230" s="38"/>
      <c r="G230" s="38"/>
      <c r="H230" s="38"/>
      <c r="I230" s="38"/>
      <c r="J230" s="38"/>
      <c r="K230" s="38"/>
      <c r="L230" s="39"/>
      <c r="M230" s="38"/>
      <c r="N230" s="38"/>
      <c r="O230" s="38"/>
      <c r="P230" s="38"/>
      <c r="Q230" s="38"/>
      <c r="R230" s="39"/>
      <c r="S230" s="38"/>
      <c r="T230" s="38"/>
      <c r="U230" s="38"/>
      <c r="V230" s="39"/>
      <c r="W230" s="40"/>
      <c r="X230" s="33"/>
      <c r="Y230" s="34"/>
    </row>
    <row r="231" spans="1:25" x14ac:dyDescent="0.3">
      <c r="A231" s="36"/>
      <c r="B231" s="36"/>
      <c r="C231" s="41"/>
      <c r="D231" s="37"/>
      <c r="E231" s="36"/>
      <c r="F231" s="38"/>
      <c r="G231" s="38"/>
      <c r="H231" s="38"/>
      <c r="I231" s="38"/>
      <c r="J231" s="38"/>
      <c r="K231" s="38"/>
      <c r="L231" s="39"/>
      <c r="M231" s="38"/>
      <c r="N231" s="38"/>
      <c r="O231" s="38"/>
      <c r="P231" s="38"/>
      <c r="Q231" s="38"/>
      <c r="R231" s="39"/>
      <c r="S231" s="38"/>
      <c r="T231" s="38"/>
      <c r="U231" s="38"/>
      <c r="V231" s="39"/>
      <c r="W231" s="42"/>
      <c r="X231" s="33"/>
      <c r="Y231" s="34"/>
    </row>
    <row r="232" spans="1:25" x14ac:dyDescent="0.3">
      <c r="A232" s="35"/>
      <c r="B232" s="36"/>
      <c r="C232" s="36"/>
      <c r="D232" s="37"/>
      <c r="E232" s="36"/>
      <c r="F232" s="38"/>
      <c r="G232" s="38"/>
      <c r="H232" s="38"/>
      <c r="I232" s="38"/>
      <c r="J232" s="38"/>
      <c r="K232" s="38"/>
      <c r="L232" s="39"/>
      <c r="M232" s="38"/>
      <c r="N232" s="38"/>
      <c r="O232" s="38"/>
      <c r="P232" s="38"/>
      <c r="Q232" s="38"/>
      <c r="R232" s="39"/>
      <c r="S232" s="38"/>
      <c r="T232" s="38"/>
      <c r="U232" s="38"/>
      <c r="V232" s="39"/>
      <c r="W232" s="40"/>
      <c r="X232" s="33"/>
      <c r="Y232" s="34"/>
    </row>
    <row r="233" spans="1:25" x14ac:dyDescent="0.3">
      <c r="A233" s="35"/>
      <c r="B233" s="36"/>
      <c r="C233" s="36"/>
      <c r="D233" s="37"/>
      <c r="E233" s="36"/>
      <c r="F233" s="38"/>
      <c r="G233" s="38"/>
      <c r="H233" s="38"/>
      <c r="I233" s="38"/>
      <c r="J233" s="38"/>
      <c r="K233" s="38"/>
      <c r="L233" s="39"/>
      <c r="M233" s="38"/>
      <c r="N233" s="38"/>
      <c r="O233" s="38"/>
      <c r="P233" s="38"/>
      <c r="Q233" s="38"/>
      <c r="R233" s="39"/>
      <c r="S233" s="38"/>
      <c r="T233" s="38"/>
      <c r="U233" s="38"/>
      <c r="V233" s="39"/>
      <c r="W233" s="40"/>
      <c r="X233" s="33"/>
      <c r="Y233" s="34"/>
    </row>
    <row r="234" spans="1:25" x14ac:dyDescent="0.3">
      <c r="A234" s="36"/>
      <c r="B234" s="36"/>
      <c r="C234" s="41"/>
      <c r="D234" s="37"/>
      <c r="E234" s="36"/>
      <c r="F234" s="38"/>
      <c r="G234" s="38"/>
      <c r="H234" s="38"/>
      <c r="I234" s="38"/>
      <c r="J234" s="38"/>
      <c r="K234" s="38"/>
      <c r="L234" s="39"/>
      <c r="M234" s="38"/>
      <c r="N234" s="38"/>
      <c r="O234" s="38"/>
      <c r="P234" s="38"/>
      <c r="Q234" s="38"/>
      <c r="R234" s="39"/>
      <c r="S234" s="38"/>
      <c r="T234" s="38"/>
      <c r="U234" s="38"/>
      <c r="V234" s="39"/>
      <c r="W234" s="43"/>
      <c r="X234" s="33"/>
      <c r="Y234" s="34"/>
    </row>
    <row r="235" spans="1:25" x14ac:dyDescent="0.3">
      <c r="A235" s="36"/>
      <c r="B235" s="36"/>
      <c r="C235" s="41"/>
      <c r="D235" s="37"/>
      <c r="E235" s="36"/>
      <c r="F235" s="38"/>
      <c r="G235" s="38"/>
      <c r="H235" s="38"/>
      <c r="I235" s="38"/>
      <c r="J235" s="38"/>
      <c r="K235" s="38"/>
      <c r="L235" s="39"/>
      <c r="M235" s="38"/>
      <c r="N235" s="38"/>
      <c r="O235" s="38"/>
      <c r="P235" s="38"/>
      <c r="Q235" s="38"/>
      <c r="R235" s="39"/>
      <c r="S235" s="38"/>
      <c r="T235" s="38"/>
      <c r="U235" s="38"/>
      <c r="V235" s="39"/>
      <c r="W235" s="42"/>
      <c r="X235" s="33"/>
      <c r="Y235" s="34"/>
    </row>
    <row r="236" spans="1:25" x14ac:dyDescent="0.3">
      <c r="A236" s="36"/>
      <c r="B236" s="36"/>
      <c r="C236" s="41"/>
      <c r="D236" s="37"/>
      <c r="E236" s="36"/>
      <c r="F236" s="38"/>
      <c r="G236" s="38"/>
      <c r="H236" s="38"/>
      <c r="I236" s="38"/>
      <c r="J236" s="38"/>
      <c r="K236" s="38"/>
      <c r="L236" s="39"/>
      <c r="M236" s="38"/>
      <c r="N236" s="38"/>
      <c r="O236" s="38"/>
      <c r="P236" s="38"/>
      <c r="Q236" s="38"/>
      <c r="R236" s="39"/>
      <c r="S236" s="38"/>
      <c r="T236" s="38"/>
      <c r="U236" s="38"/>
      <c r="V236" s="39"/>
      <c r="W236" s="42"/>
      <c r="X236" s="33"/>
      <c r="Y236" s="34"/>
    </row>
    <row r="237" spans="1:25" x14ac:dyDescent="0.3">
      <c r="A237" s="36"/>
      <c r="B237" s="36"/>
      <c r="C237" s="41"/>
      <c r="D237" s="37"/>
      <c r="E237" s="36"/>
      <c r="F237" s="38"/>
      <c r="G237" s="38"/>
      <c r="H237" s="38"/>
      <c r="I237" s="38"/>
      <c r="J237" s="38"/>
      <c r="K237" s="38"/>
      <c r="L237" s="39"/>
      <c r="M237" s="38"/>
      <c r="N237" s="38"/>
      <c r="O237" s="38"/>
      <c r="P237" s="38"/>
      <c r="Q237" s="38"/>
      <c r="R237" s="39"/>
      <c r="S237" s="38"/>
      <c r="T237" s="38"/>
      <c r="U237" s="38"/>
      <c r="V237" s="39"/>
      <c r="W237" s="42"/>
      <c r="X237" s="33"/>
      <c r="Y237" s="34"/>
    </row>
    <row r="238" spans="1:25" x14ac:dyDescent="0.3">
      <c r="A238" s="44"/>
      <c r="B238" s="44"/>
      <c r="C238" s="45"/>
      <c r="D238" s="46"/>
      <c r="E238" s="44"/>
      <c r="F238" s="47"/>
      <c r="G238" s="47"/>
      <c r="H238" s="47"/>
      <c r="I238" s="47"/>
      <c r="J238" s="47"/>
      <c r="K238" s="47"/>
      <c r="L238" s="48"/>
      <c r="M238" s="47"/>
      <c r="N238" s="47"/>
      <c r="O238" s="47"/>
      <c r="P238" s="47"/>
      <c r="Q238" s="47"/>
      <c r="R238" s="48"/>
      <c r="S238" s="47"/>
      <c r="T238" s="47"/>
      <c r="U238" s="47"/>
      <c r="V238" s="48"/>
      <c r="W238" s="49"/>
      <c r="X238" s="33"/>
      <c r="Y238" s="34"/>
    </row>
    <row r="239" spans="1:25" x14ac:dyDescent="0.3">
      <c r="A239" s="36"/>
      <c r="B239" s="36"/>
      <c r="C239" s="41"/>
      <c r="D239" s="37"/>
      <c r="E239" s="36"/>
      <c r="F239" s="38"/>
      <c r="G239" s="38"/>
      <c r="H239" s="38"/>
      <c r="I239" s="38"/>
      <c r="J239" s="38"/>
      <c r="K239" s="38"/>
      <c r="L239" s="39"/>
      <c r="M239" s="38"/>
      <c r="N239" s="38"/>
      <c r="O239" s="38"/>
      <c r="P239" s="38"/>
      <c r="Q239" s="38"/>
      <c r="R239" s="39"/>
      <c r="S239" s="38"/>
      <c r="T239" s="38"/>
      <c r="U239" s="38"/>
      <c r="V239" s="39"/>
      <c r="W239" s="42"/>
      <c r="X239" s="13"/>
      <c r="Y239" s="13"/>
    </row>
    <row r="240" spans="1:25" x14ac:dyDescent="0.3">
      <c r="A240" s="9"/>
      <c r="B240" s="10"/>
      <c r="C240" s="10"/>
      <c r="D240" s="24"/>
      <c r="E240" s="10"/>
      <c r="L240" s="11"/>
      <c r="R240" s="11"/>
      <c r="V240" s="11"/>
      <c r="W240" s="12"/>
      <c r="X240" s="13"/>
      <c r="Y240" s="13"/>
    </row>
    <row r="241" spans="1:25" x14ac:dyDescent="0.3">
      <c r="A241" s="9"/>
      <c r="B241" s="10"/>
      <c r="C241" s="10"/>
      <c r="D241" s="24"/>
      <c r="E241" s="10"/>
      <c r="L241" s="11"/>
      <c r="R241" s="11"/>
      <c r="V241" s="11"/>
      <c r="W241" s="12"/>
      <c r="X241" s="13"/>
      <c r="Y241" s="13"/>
    </row>
    <row r="242" spans="1:25" x14ac:dyDescent="0.3">
      <c r="A242" s="9"/>
      <c r="B242" s="10"/>
      <c r="C242" s="10"/>
      <c r="D242" s="24"/>
      <c r="E242" s="10"/>
      <c r="L242" s="11"/>
      <c r="R242" s="11"/>
      <c r="V242" s="11"/>
      <c r="W242" s="12"/>
      <c r="X242" s="13"/>
      <c r="Y242" s="13"/>
    </row>
    <row r="243" spans="1:25" x14ac:dyDescent="0.3">
      <c r="A243" s="10"/>
      <c r="B243" s="10"/>
      <c r="C243" s="14"/>
      <c r="D243" s="24"/>
      <c r="E243" s="10"/>
      <c r="L243" s="11"/>
      <c r="R243" s="11"/>
      <c r="V243" s="11"/>
      <c r="W243" s="16"/>
      <c r="X243" s="13"/>
      <c r="Y243" s="13"/>
    </row>
    <row r="244" spans="1:25" x14ac:dyDescent="0.3">
      <c r="A244" s="10"/>
      <c r="B244" s="10"/>
      <c r="C244" s="14"/>
      <c r="D244" s="24"/>
      <c r="E244" s="10"/>
      <c r="L244" s="11"/>
      <c r="R244" s="11"/>
      <c r="V244" s="11"/>
      <c r="W244" s="16"/>
      <c r="X244" s="13"/>
      <c r="Y244" s="13"/>
    </row>
    <row r="245" spans="1:25" x14ac:dyDescent="0.3">
      <c r="A245" s="10"/>
      <c r="B245" s="10"/>
      <c r="C245" s="14"/>
      <c r="D245" s="24"/>
      <c r="E245" s="10"/>
      <c r="L245" s="11"/>
      <c r="R245" s="11"/>
      <c r="V245" s="11"/>
      <c r="W245" s="16"/>
      <c r="X245" s="13"/>
      <c r="Y245" s="13"/>
    </row>
    <row r="246" spans="1:25" x14ac:dyDescent="0.3">
      <c r="A246" s="10"/>
      <c r="B246" s="10"/>
      <c r="C246" s="14"/>
      <c r="D246" s="24"/>
      <c r="E246" s="10"/>
      <c r="L246" s="11"/>
      <c r="R246" s="11"/>
      <c r="V246" s="11"/>
      <c r="W246" s="16"/>
      <c r="X246" s="13"/>
      <c r="Y246" s="13"/>
    </row>
    <row r="247" spans="1:25" x14ac:dyDescent="0.3">
      <c r="A247" s="10"/>
      <c r="B247" s="10"/>
      <c r="C247" s="14"/>
      <c r="D247" s="24"/>
      <c r="E247" s="10"/>
      <c r="L247" s="11"/>
      <c r="R247" s="11"/>
      <c r="V247" s="11"/>
      <c r="W247" s="16"/>
      <c r="X247" s="13"/>
      <c r="Y247" s="13"/>
    </row>
    <row r="248" spans="1:25" x14ac:dyDescent="0.3">
      <c r="A248" s="9"/>
      <c r="B248" s="10"/>
      <c r="C248" s="18"/>
      <c r="D248" s="24"/>
      <c r="E248" s="10"/>
      <c r="L248" s="11"/>
      <c r="R248" s="11"/>
      <c r="V248" s="11"/>
      <c r="W248" s="16"/>
      <c r="X248" s="13"/>
      <c r="Y248" s="13"/>
    </row>
    <row r="249" spans="1:25" x14ac:dyDescent="0.3">
      <c r="A249" s="9"/>
      <c r="B249" s="10"/>
      <c r="C249" s="10"/>
      <c r="D249" s="24"/>
      <c r="E249" s="10"/>
      <c r="L249" s="11"/>
      <c r="R249" s="11"/>
      <c r="V249" s="11"/>
      <c r="W249" s="12"/>
      <c r="X249" s="13"/>
      <c r="Y249" s="13"/>
    </row>
    <row r="250" spans="1:25" x14ac:dyDescent="0.3">
      <c r="A250" s="10"/>
      <c r="B250" s="10"/>
      <c r="C250" s="14"/>
      <c r="D250" s="24"/>
      <c r="E250" s="10"/>
      <c r="L250" s="11"/>
      <c r="R250" s="11"/>
      <c r="V250" s="11"/>
      <c r="W250" s="15"/>
      <c r="X250" s="13"/>
      <c r="Y250" s="13"/>
    </row>
    <row r="251" spans="1:25" x14ac:dyDescent="0.3">
      <c r="A251" s="19"/>
      <c r="B251" s="19"/>
      <c r="C251" s="20"/>
      <c r="D251" s="25"/>
      <c r="E251" s="19"/>
      <c r="F251" s="21"/>
      <c r="G251" s="21"/>
      <c r="H251" s="21"/>
      <c r="I251" s="21"/>
      <c r="J251" s="21"/>
      <c r="K251" s="21"/>
      <c r="L251" s="22"/>
      <c r="M251" s="21"/>
      <c r="N251" s="21"/>
      <c r="O251" s="21"/>
      <c r="P251" s="21"/>
      <c r="Q251" s="21"/>
      <c r="R251" s="22"/>
      <c r="S251" s="21"/>
      <c r="T251" s="21"/>
      <c r="U251" s="21"/>
      <c r="V251" s="22"/>
      <c r="W251" s="23"/>
      <c r="X251" s="13"/>
      <c r="Y251" s="13"/>
    </row>
    <row r="252" spans="1:25" x14ac:dyDescent="0.3">
      <c r="A252" s="9"/>
      <c r="B252" s="10"/>
      <c r="C252" s="18"/>
      <c r="D252" s="24"/>
      <c r="E252" s="10"/>
      <c r="L252" s="11"/>
      <c r="R252" s="11"/>
      <c r="V252" s="11"/>
      <c r="W252" s="16"/>
      <c r="X252" s="13"/>
      <c r="Y252" s="13"/>
    </row>
    <row r="253" spans="1:25" x14ac:dyDescent="0.3">
      <c r="A253" s="19"/>
      <c r="B253" s="19"/>
      <c r="C253" s="20"/>
      <c r="D253" s="25"/>
      <c r="E253" s="19"/>
      <c r="F253" s="21"/>
      <c r="G253" s="21"/>
      <c r="H253" s="21"/>
      <c r="I253" s="21"/>
      <c r="J253" s="21"/>
      <c r="K253" s="21"/>
      <c r="L253" s="22"/>
      <c r="M253" s="21"/>
      <c r="N253" s="21"/>
      <c r="O253" s="21"/>
      <c r="P253" s="21"/>
      <c r="Q253" s="21"/>
      <c r="R253" s="22"/>
      <c r="S253" s="21"/>
      <c r="T253" s="21"/>
      <c r="U253" s="21"/>
      <c r="V253" s="22"/>
      <c r="W253" s="23"/>
      <c r="X253" s="13"/>
      <c r="Y253" s="13"/>
    </row>
  </sheetData>
  <sheetProtection algorithmName="SHA-512" hashValue="f6fywLIVMeH7SoxWtOz2O4boycHKMItIGCyb19y+YhauaVTVWZ29AMp0/8MHGnBC2dVJnVSElQvqh2UUpfLvUQ==" saltValue="Ag8Zx6yMVEKqEwxnUBVefA==" spinCount="100000" sheet="1" objects="1" scenarios="1"/>
  <sortState xmlns:xlrd2="http://schemas.microsoft.com/office/spreadsheetml/2017/richdata2" ref="A2:W253">
    <sortCondition descending="1" ref="W2:W253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Uporabnik</dc:creator>
  <cp:lastModifiedBy>JJBeg</cp:lastModifiedBy>
  <dcterms:created xsi:type="dcterms:W3CDTF">2024-12-01T18:53:11Z</dcterms:created>
  <dcterms:modified xsi:type="dcterms:W3CDTF">2024-12-13T18:14:38Z</dcterms:modified>
</cp:coreProperties>
</file>