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DF42EC7E-DA57-48B5-B3A6-207A7DF32ED7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5" i="1" l="1"/>
  <c r="R85" i="1"/>
  <c r="L85" i="1"/>
  <c r="V84" i="1"/>
  <c r="R84" i="1"/>
  <c r="L84" i="1"/>
  <c r="V207" i="1"/>
  <c r="R207" i="1"/>
  <c r="L207" i="1"/>
  <c r="V206" i="1"/>
  <c r="R206" i="1"/>
  <c r="L206" i="1"/>
  <c r="V184" i="1"/>
  <c r="R184" i="1"/>
  <c r="L184" i="1"/>
  <c r="V183" i="1"/>
  <c r="R183" i="1"/>
  <c r="L183" i="1"/>
  <c r="V132" i="1"/>
  <c r="R132" i="1"/>
  <c r="L132" i="1"/>
  <c r="V131" i="1"/>
  <c r="R131" i="1"/>
  <c r="L131" i="1"/>
  <c r="V123" i="1"/>
  <c r="R123" i="1"/>
  <c r="L123" i="1"/>
  <c r="V102" i="1"/>
  <c r="R102" i="1"/>
  <c r="L102" i="1"/>
  <c r="V101" i="1"/>
  <c r="R101" i="1"/>
  <c r="L101" i="1"/>
  <c r="W132" i="1" l="1"/>
  <c r="W102" i="1"/>
  <c r="W207" i="1"/>
  <c r="W123" i="1"/>
  <c r="W184" i="1"/>
  <c r="W101" i="1"/>
  <c r="W183" i="1"/>
  <c r="W131" i="1"/>
  <c r="W206" i="1"/>
  <c r="V214" i="1"/>
  <c r="R214" i="1"/>
  <c r="L214" i="1"/>
  <c r="V213" i="1"/>
  <c r="R213" i="1"/>
  <c r="L213" i="1"/>
  <c r="V198" i="1"/>
  <c r="R198" i="1"/>
  <c r="L198" i="1"/>
  <c r="V172" i="1"/>
  <c r="R172" i="1"/>
  <c r="L172" i="1"/>
  <c r="V145" i="1"/>
  <c r="R145" i="1"/>
  <c r="L145" i="1"/>
  <c r="V130" i="1"/>
  <c r="R130" i="1"/>
  <c r="L130" i="1"/>
  <c r="W172" i="1" l="1"/>
  <c r="W213" i="1"/>
  <c r="W130" i="1"/>
  <c r="W145" i="1"/>
  <c r="W214" i="1"/>
  <c r="W198" i="1"/>
  <c r="V144" i="1"/>
  <c r="R144" i="1"/>
  <c r="L144" i="1"/>
  <c r="W144" i="1" l="1"/>
  <c r="V197" i="1"/>
  <c r="R197" i="1"/>
  <c r="L197" i="1"/>
  <c r="V205" i="1"/>
  <c r="R205" i="1"/>
  <c r="L205" i="1"/>
  <c r="V227" i="1"/>
  <c r="R227" i="1"/>
  <c r="L227" i="1"/>
  <c r="W227" i="1" l="1"/>
  <c r="W197" i="1"/>
  <c r="W205" i="1"/>
  <c r="V171" i="1"/>
  <c r="R171" i="1"/>
  <c r="L171" i="1"/>
  <c r="V143" i="1"/>
  <c r="R143" i="1"/>
  <c r="L143" i="1"/>
  <c r="V129" i="1"/>
  <c r="R129" i="1"/>
  <c r="L129" i="1"/>
  <c r="V20" i="1"/>
  <c r="R20" i="1"/>
  <c r="L20" i="1"/>
  <c r="V65" i="1"/>
  <c r="R65" i="1"/>
  <c r="L65" i="1"/>
  <c r="V100" i="1"/>
  <c r="R100" i="1"/>
  <c r="L100" i="1"/>
  <c r="V170" i="1"/>
  <c r="R170" i="1"/>
  <c r="L170" i="1"/>
  <c r="V121" i="1"/>
  <c r="R121" i="1"/>
  <c r="L121" i="1"/>
  <c r="V6" i="1"/>
  <c r="R6" i="1"/>
  <c r="L6" i="1"/>
  <c r="V43" i="1"/>
  <c r="R43" i="1"/>
  <c r="L43" i="1"/>
  <c r="V53" i="1"/>
  <c r="R53" i="1"/>
  <c r="L53" i="1"/>
  <c r="V14" i="1"/>
  <c r="R14" i="1"/>
  <c r="L14" i="1"/>
  <c r="V64" i="1"/>
  <c r="R64" i="1"/>
  <c r="L64" i="1"/>
  <c r="V120" i="1"/>
  <c r="R120" i="1"/>
  <c r="L120" i="1"/>
  <c r="V119" i="1"/>
  <c r="R119" i="1"/>
  <c r="L119" i="1"/>
  <c r="V226" i="1"/>
  <c r="R226" i="1"/>
  <c r="L226" i="1"/>
  <c r="V5" i="1"/>
  <c r="R5" i="1"/>
  <c r="L5" i="1"/>
  <c r="V83" i="1"/>
  <c r="R83" i="1"/>
  <c r="L83" i="1"/>
  <c r="W171" i="1" l="1"/>
  <c r="W6" i="1"/>
  <c r="W121" i="1"/>
  <c r="W226" i="1"/>
  <c r="W14" i="1"/>
  <c r="W119" i="1"/>
  <c r="W53" i="1"/>
  <c r="W170" i="1"/>
  <c r="W20" i="1"/>
  <c r="W83" i="1"/>
  <c r="W120" i="1"/>
  <c r="W43" i="1"/>
  <c r="W129" i="1"/>
  <c r="W100" i="1"/>
  <c r="W143" i="1"/>
  <c r="W5" i="1"/>
  <c r="W64" i="1"/>
  <c r="W65" i="1"/>
  <c r="V28" i="1"/>
  <c r="R28" i="1"/>
  <c r="L28" i="1"/>
  <c r="W28" i="1" l="1"/>
  <c r="V19" i="1"/>
  <c r="R19" i="1"/>
  <c r="L19" i="1"/>
  <c r="V63" i="1"/>
  <c r="R63" i="1"/>
  <c r="L63" i="1"/>
  <c r="V62" i="1"/>
  <c r="R62" i="1"/>
  <c r="L62" i="1"/>
  <c r="V77" i="1"/>
  <c r="R77" i="1"/>
  <c r="L77" i="1"/>
  <c r="V99" i="1"/>
  <c r="R99" i="1"/>
  <c r="L99" i="1"/>
  <c r="V118" i="1"/>
  <c r="R118" i="1"/>
  <c r="L118" i="1"/>
  <c r="V142" i="1"/>
  <c r="R142" i="1"/>
  <c r="L142" i="1"/>
  <c r="V161" i="1"/>
  <c r="R161" i="1"/>
  <c r="L161" i="1"/>
  <c r="V160" i="1"/>
  <c r="R160" i="1"/>
  <c r="L160" i="1"/>
  <c r="V159" i="1"/>
  <c r="R159" i="1"/>
  <c r="L159" i="1"/>
  <c r="W159" i="1" l="1"/>
  <c r="W118" i="1"/>
  <c r="W62" i="1"/>
  <c r="W142" i="1"/>
  <c r="W161" i="1"/>
  <c r="W63" i="1"/>
  <c r="W99" i="1"/>
  <c r="W19" i="1"/>
  <c r="W77" i="1"/>
  <c r="W160" i="1"/>
  <c r="V169" i="1"/>
  <c r="R169" i="1"/>
  <c r="L169" i="1"/>
  <c r="V158" i="1"/>
  <c r="R158" i="1"/>
  <c r="L158" i="1"/>
  <c r="V98" i="1"/>
  <c r="R98" i="1"/>
  <c r="L98" i="1"/>
  <c r="V97" i="1"/>
  <c r="R97" i="1"/>
  <c r="L97" i="1"/>
  <c r="V61" i="1"/>
  <c r="R61" i="1"/>
  <c r="L61" i="1"/>
  <c r="V52" i="1"/>
  <c r="R52" i="1"/>
  <c r="L52" i="1"/>
  <c r="V39" i="1"/>
  <c r="R39" i="1"/>
  <c r="L39" i="1"/>
  <c r="V12" i="1"/>
  <c r="R12" i="1"/>
  <c r="L12" i="1"/>
  <c r="W61" i="1" l="1"/>
  <c r="W169" i="1"/>
  <c r="W97" i="1"/>
  <c r="W52" i="1"/>
  <c r="W98" i="1"/>
  <c r="W39" i="1"/>
  <c r="W12" i="1"/>
  <c r="W158" i="1"/>
  <c r="V74" i="1"/>
  <c r="R74" i="1"/>
  <c r="L74" i="1"/>
  <c r="V73" i="1"/>
  <c r="R73" i="1"/>
  <c r="L73" i="1"/>
  <c r="V115" i="1"/>
  <c r="R115" i="1"/>
  <c r="L115" i="1"/>
  <c r="V34" i="1"/>
  <c r="R34" i="1"/>
  <c r="L34" i="1"/>
  <c r="V223" i="1"/>
  <c r="R223" i="1"/>
  <c r="L223" i="1"/>
  <c r="V114" i="1"/>
  <c r="R114" i="1"/>
  <c r="L114" i="1"/>
  <c r="W114" i="1" l="1"/>
  <c r="W73" i="1"/>
  <c r="W223" i="1"/>
  <c r="W34" i="1"/>
  <c r="W115" i="1"/>
  <c r="W74" i="1"/>
  <c r="V33" i="1"/>
  <c r="R33" i="1"/>
  <c r="L33" i="1"/>
  <c r="V50" i="1"/>
  <c r="R50" i="1"/>
  <c r="L50" i="1"/>
  <c r="V95" i="1"/>
  <c r="R95" i="1"/>
  <c r="L95" i="1"/>
  <c r="V140" i="1"/>
  <c r="R140" i="1"/>
  <c r="L140" i="1"/>
  <c r="V222" i="1"/>
  <c r="R222" i="1"/>
  <c r="L222" i="1"/>
  <c r="V71" i="1"/>
  <c r="R71" i="1"/>
  <c r="L71" i="1"/>
  <c r="W50" i="1" l="1"/>
  <c r="W140" i="1"/>
  <c r="W222" i="1"/>
  <c r="W71" i="1"/>
  <c r="W95" i="1"/>
  <c r="W33" i="1"/>
  <c r="V155" i="1"/>
  <c r="R155" i="1"/>
  <c r="L155" i="1"/>
  <c r="V220" i="1"/>
  <c r="R220" i="1"/>
  <c r="L220" i="1"/>
  <c r="V154" i="1"/>
  <c r="R154" i="1"/>
  <c r="L154" i="1"/>
  <c r="V126" i="1"/>
  <c r="R126" i="1"/>
  <c r="L126" i="1"/>
  <c r="V125" i="1"/>
  <c r="R125" i="1"/>
  <c r="L125" i="1"/>
  <c r="V110" i="1"/>
  <c r="R110" i="1"/>
  <c r="L110" i="1"/>
  <c r="V46" i="1"/>
  <c r="R46" i="1"/>
  <c r="L46" i="1"/>
  <c r="V153" i="1"/>
  <c r="R153" i="1"/>
  <c r="L153" i="1"/>
  <c r="V23" i="1"/>
  <c r="R23" i="1"/>
  <c r="L23" i="1"/>
  <c r="W126" i="1" l="1"/>
  <c r="W153" i="1"/>
  <c r="W155" i="1"/>
  <c r="W125" i="1"/>
  <c r="W220" i="1"/>
  <c r="W46" i="1"/>
  <c r="W154" i="1"/>
  <c r="W110" i="1"/>
  <c r="W23" i="1"/>
  <c r="V94" i="1"/>
  <c r="R94" i="1"/>
  <c r="L94" i="1"/>
  <c r="V22" i="1"/>
  <c r="R22" i="1"/>
  <c r="L22" i="1"/>
  <c r="W22" i="1" l="1"/>
  <c r="W94" i="1"/>
  <c r="V192" i="1"/>
  <c r="R192" i="1"/>
  <c r="L192" i="1"/>
  <c r="V152" i="1"/>
  <c r="R152" i="1"/>
  <c r="L152" i="1"/>
  <c r="V93" i="1"/>
  <c r="R93" i="1"/>
  <c r="L93" i="1"/>
  <c r="V16" i="1"/>
  <c r="R16" i="1"/>
  <c r="L16" i="1"/>
  <c r="W93" i="1" l="1"/>
  <c r="W152" i="1"/>
  <c r="W16" i="1"/>
  <c r="W192" i="1"/>
  <c r="V151" i="1" l="1"/>
  <c r="R151" i="1"/>
  <c r="L151" i="1"/>
  <c r="V124" i="1"/>
  <c r="R124" i="1"/>
  <c r="L124" i="1"/>
  <c r="V107" i="1"/>
  <c r="R107" i="1"/>
  <c r="L107" i="1"/>
  <c r="V92" i="1"/>
  <c r="R92" i="1"/>
  <c r="L92" i="1"/>
  <c r="V80" i="1"/>
  <c r="R80" i="1"/>
  <c r="L80" i="1"/>
  <c r="V68" i="1"/>
  <c r="R68" i="1"/>
  <c r="L68" i="1"/>
  <c r="V67" i="1"/>
  <c r="R67" i="1"/>
  <c r="L67" i="1"/>
  <c r="V30" i="1"/>
  <c r="R30" i="1"/>
  <c r="L30" i="1"/>
  <c r="V29" i="1"/>
  <c r="R29" i="1"/>
  <c r="L29" i="1"/>
  <c r="V21" i="1"/>
  <c r="R21" i="1"/>
  <c r="L21" i="1"/>
  <c r="W29" i="1" l="1"/>
  <c r="W30" i="1"/>
  <c r="W21" i="1"/>
  <c r="W92" i="1"/>
  <c r="W151" i="1"/>
  <c r="W68" i="1"/>
  <c r="W107" i="1"/>
  <c r="W80" i="1"/>
  <c r="W124" i="1"/>
  <c r="W67" i="1"/>
  <c r="V166" i="1"/>
  <c r="R166" i="1"/>
  <c r="L166" i="1"/>
  <c r="V150" i="1"/>
  <c r="R150" i="1"/>
  <c r="L150" i="1"/>
  <c r="V79" i="1"/>
  <c r="R79" i="1"/>
  <c r="L79" i="1"/>
  <c r="V66" i="1"/>
  <c r="R66" i="1"/>
  <c r="L66" i="1"/>
  <c r="V45" i="1"/>
  <c r="R45" i="1"/>
  <c r="L45" i="1"/>
  <c r="V15" i="1"/>
  <c r="R15" i="1"/>
  <c r="L15" i="1"/>
  <c r="V210" i="1"/>
  <c r="R210" i="1"/>
  <c r="L210" i="1"/>
  <c r="V176" i="1"/>
  <c r="R176" i="1"/>
  <c r="L176" i="1"/>
  <c r="V175" i="1"/>
  <c r="R175" i="1"/>
  <c r="L175" i="1"/>
  <c r="V137" i="1"/>
  <c r="R137" i="1"/>
  <c r="L137" i="1"/>
  <c r="V136" i="1"/>
  <c r="R136" i="1"/>
  <c r="L136" i="1"/>
  <c r="V91" i="1"/>
  <c r="R91" i="1"/>
  <c r="L91" i="1"/>
  <c r="V44" i="1"/>
  <c r="R44" i="1"/>
  <c r="L44" i="1"/>
  <c r="W91" i="1" l="1"/>
  <c r="W176" i="1"/>
  <c r="W136" i="1"/>
  <c r="W137" i="1"/>
  <c r="W210" i="1"/>
  <c r="W44" i="1"/>
  <c r="W175" i="1"/>
  <c r="V78" i="1"/>
  <c r="R78" i="1"/>
  <c r="L78" i="1"/>
</calcChain>
</file>

<file path=xl/sharedStrings.xml><?xml version="1.0" encoding="utf-8"?>
<sst xmlns="http://schemas.openxmlformats.org/spreadsheetml/2006/main" count="1430" uniqueCount="479">
  <si>
    <t>Ime</t>
  </si>
  <si>
    <t>Primek</t>
  </si>
  <si>
    <t>Datum rojstva</t>
  </si>
  <si>
    <t>Sklop A</t>
  </si>
  <si>
    <t>Sklop B</t>
  </si>
  <si>
    <t>Sklop C</t>
  </si>
  <si>
    <t>Skupaj</t>
  </si>
  <si>
    <t>Predlog za državno tekmovanje (označite z x)</t>
  </si>
  <si>
    <t>1.6 (2)</t>
  </si>
  <si>
    <t>2.2 (5)</t>
  </si>
  <si>
    <t>2.4 (4)</t>
  </si>
  <si>
    <t>1.1 (5)</t>
  </si>
  <si>
    <t>1.2 (4)</t>
  </si>
  <si>
    <t>1.3 (2)</t>
  </si>
  <si>
    <t>1.4 (3)</t>
  </si>
  <si>
    <t>1.5 (4)</t>
  </si>
  <si>
    <t>2.1 (5)</t>
  </si>
  <si>
    <t>2.3 (2)</t>
  </si>
  <si>
    <t>2.5 (5)</t>
  </si>
  <si>
    <t>3.1 (5)</t>
  </si>
  <si>
    <t>3.2 (2)</t>
  </si>
  <si>
    <t>3.3 (2)</t>
  </si>
  <si>
    <t>Šola</t>
  </si>
  <si>
    <t>x</t>
  </si>
  <si>
    <t>Matic</t>
  </si>
  <si>
    <t>Urh</t>
  </si>
  <si>
    <t>Gimnazija Ledina</t>
  </si>
  <si>
    <t>Andreja Pavle Jurman, Betka Pohlin</t>
  </si>
  <si>
    <t>Tinkara</t>
  </si>
  <si>
    <t>Repovž</t>
  </si>
  <si>
    <t>Sija</t>
  </si>
  <si>
    <t>Jezero</t>
  </si>
  <si>
    <t>Roza</t>
  </si>
  <si>
    <t>Pucelj</t>
  </si>
  <si>
    <t>Ariana</t>
  </si>
  <si>
    <t>Černe</t>
  </si>
  <si>
    <t>Žiga</t>
  </si>
  <si>
    <t>Savšek</t>
  </si>
  <si>
    <t>Ajda</t>
  </si>
  <si>
    <t>Kršinar</t>
  </si>
  <si>
    <t>Jan Luka</t>
  </si>
  <si>
    <t>Fatur</t>
  </si>
  <si>
    <t>Gimnazija Koper</t>
  </si>
  <si>
    <t>Vasja Leo</t>
  </si>
  <si>
    <t>Zornada</t>
  </si>
  <si>
    <t xml:space="preserve">Veronika </t>
  </si>
  <si>
    <t>Cej</t>
  </si>
  <si>
    <t>Maj</t>
  </si>
  <si>
    <t>Pucer</t>
  </si>
  <si>
    <t>Erika</t>
  </si>
  <si>
    <t>Muženič</t>
  </si>
  <si>
    <t>Tadeja</t>
  </si>
  <si>
    <t>Udovič Kovačič</t>
  </si>
  <si>
    <t>Kranjčevič</t>
  </si>
  <si>
    <t>Gimnazija Novo mesto</t>
  </si>
  <si>
    <t>Renata Nose</t>
  </si>
  <si>
    <t xml:space="preserve">Zala </t>
  </si>
  <si>
    <t>Gornik</t>
  </si>
  <si>
    <t xml:space="preserve">Živa </t>
  </si>
  <si>
    <t>Hutar</t>
  </si>
  <si>
    <t xml:space="preserve">Luka </t>
  </si>
  <si>
    <t>Filak</t>
  </si>
  <si>
    <t>Sofija</t>
  </si>
  <si>
    <t>Brkič Strman</t>
  </si>
  <si>
    <t>Angelika</t>
  </si>
  <si>
    <t>Kos</t>
  </si>
  <si>
    <t>Tea</t>
  </si>
  <si>
    <t>Metelko</t>
  </si>
  <si>
    <t>Antončič Petelin</t>
  </si>
  <si>
    <t>Anja</t>
  </si>
  <si>
    <t>Zupančič</t>
  </si>
  <si>
    <t>Vita</t>
  </si>
  <si>
    <t>Gorenc</t>
  </si>
  <si>
    <t xml:space="preserve">Meta </t>
  </si>
  <si>
    <t xml:space="preserve">Timotej </t>
  </si>
  <si>
    <t>Štrucl</t>
  </si>
  <si>
    <t>Gimnazija Ptuj</t>
  </si>
  <si>
    <t>Vida Vidovič</t>
  </si>
  <si>
    <t xml:space="preserve">Neja </t>
  </si>
  <si>
    <t>Šerdoner</t>
  </si>
  <si>
    <t xml:space="preserve">Eva </t>
  </si>
  <si>
    <t xml:space="preserve">Lana </t>
  </si>
  <si>
    <t>Vindiš</t>
  </si>
  <si>
    <t xml:space="preserve">Ela </t>
  </si>
  <si>
    <t>Obran</t>
  </si>
  <si>
    <t xml:space="preserve">Andraž </t>
  </si>
  <si>
    <t>Petrovič</t>
  </si>
  <si>
    <t>Katarina</t>
  </si>
  <si>
    <t>Šela</t>
  </si>
  <si>
    <t>Srednja šola Slovenska Bistrica</t>
  </si>
  <si>
    <t>Lidija Ličen</t>
  </si>
  <si>
    <t>X</t>
  </si>
  <si>
    <t>Zarja</t>
  </si>
  <si>
    <t>Robar</t>
  </si>
  <si>
    <t>Lara</t>
  </si>
  <si>
    <t>Marzidovšek</t>
  </si>
  <si>
    <t>Žana</t>
  </si>
  <si>
    <t>Dorič</t>
  </si>
  <si>
    <t>David</t>
  </si>
  <si>
    <t>Jeraša</t>
  </si>
  <si>
    <t>7. 2. 2007</t>
  </si>
  <si>
    <t>Gimnazija Škofja Loka</t>
  </si>
  <si>
    <t>Tatjana Žagar</t>
  </si>
  <si>
    <t>Teja</t>
  </si>
  <si>
    <t>Jezeršek</t>
  </si>
  <si>
    <t>12. 8. 2007</t>
  </si>
  <si>
    <t>Gajšek</t>
  </si>
  <si>
    <t>Debelak</t>
  </si>
  <si>
    <t>Janc</t>
  </si>
  <si>
    <t>Kumer</t>
  </si>
  <si>
    <t>Herodež</t>
  </si>
  <si>
    <t>Korče</t>
  </si>
  <si>
    <t>Brodej</t>
  </si>
  <si>
    <t>Pinter</t>
  </si>
  <si>
    <t>Dušić</t>
  </si>
  <si>
    <t>Trkmić Senica</t>
  </si>
  <si>
    <t xml:space="preserve">David </t>
  </si>
  <si>
    <t xml:space="preserve">Žana </t>
  </si>
  <si>
    <t xml:space="preserve">Patricija </t>
  </si>
  <si>
    <t xml:space="preserve">Svit </t>
  </si>
  <si>
    <t xml:space="preserve">Kristina </t>
  </si>
  <si>
    <t xml:space="preserve">Miha </t>
  </si>
  <si>
    <t xml:space="preserve">Nika </t>
  </si>
  <si>
    <t xml:space="preserve">Petja </t>
  </si>
  <si>
    <t xml:space="preserve">Patrik </t>
  </si>
  <si>
    <t xml:space="preserve">Hana </t>
  </si>
  <si>
    <t xml:space="preserve">Jernej </t>
  </si>
  <si>
    <t>Zidar</t>
  </si>
  <si>
    <t>Gimnazija Moste</t>
  </si>
  <si>
    <t>Erika Božič</t>
  </si>
  <si>
    <t>Sara</t>
  </si>
  <si>
    <t>Kusić</t>
  </si>
  <si>
    <t xml:space="preserve">Ivana </t>
  </si>
  <si>
    <t>Rupnik</t>
  </si>
  <si>
    <t>Debenec</t>
  </si>
  <si>
    <t>Nuša</t>
  </si>
  <si>
    <t>Šabić</t>
  </si>
  <si>
    <t xml:space="preserve">Mia </t>
  </si>
  <si>
    <t>Doles</t>
  </si>
  <si>
    <t>Ema</t>
  </si>
  <si>
    <t>Kogovšek</t>
  </si>
  <si>
    <t>Butina</t>
  </si>
  <si>
    <t>Slivniker</t>
  </si>
  <si>
    <t xml:space="preserve">Maša </t>
  </si>
  <si>
    <t>Kunsterle</t>
  </si>
  <si>
    <t>Javorščak</t>
  </si>
  <si>
    <t>Zabreščak</t>
  </si>
  <si>
    <t xml:space="preserve">Neža </t>
  </si>
  <si>
    <t xml:space="preserve">Melisa </t>
  </si>
  <si>
    <t>Gimnazija Tolmin</t>
  </si>
  <si>
    <t>x?</t>
  </si>
  <si>
    <t>I. gimnazija v Celju</t>
  </si>
  <si>
    <t>Plevnik</t>
  </si>
  <si>
    <t>Stepišnik</t>
  </si>
  <si>
    <t>Pogelšek</t>
  </si>
  <si>
    <t>Arnšek</t>
  </si>
  <si>
    <t>Cizej</t>
  </si>
  <si>
    <t>Selič</t>
  </si>
  <si>
    <t>Grasseli</t>
  </si>
  <si>
    <t>Vybihal</t>
  </si>
  <si>
    <t>Grešak</t>
  </si>
  <si>
    <t>Belina</t>
  </si>
  <si>
    <t>Lenko</t>
  </si>
  <si>
    <t>Marčič</t>
  </si>
  <si>
    <t>Blazinšek</t>
  </si>
  <si>
    <t>Vrhovnik</t>
  </si>
  <si>
    <t>Šeško</t>
  </si>
  <si>
    <t>Štravs</t>
  </si>
  <si>
    <t>Tepić</t>
  </si>
  <si>
    <t>Veber</t>
  </si>
  <si>
    <t>Kosmina</t>
  </si>
  <si>
    <t>Košič</t>
  </si>
  <si>
    <t>Marcen</t>
  </si>
  <si>
    <t>Jezernik</t>
  </si>
  <si>
    <t>Neža</t>
  </si>
  <si>
    <t xml:space="preserve">Ema </t>
  </si>
  <si>
    <t xml:space="preserve">Nea </t>
  </si>
  <si>
    <t>Živa</t>
  </si>
  <si>
    <t>Miha</t>
  </si>
  <si>
    <t xml:space="preserve">Rožle </t>
  </si>
  <si>
    <t xml:space="preserve">Žiga </t>
  </si>
  <si>
    <t xml:space="preserve">Pina </t>
  </si>
  <si>
    <t xml:space="preserve">Daša </t>
  </si>
  <si>
    <t xml:space="preserve">Alena </t>
  </si>
  <si>
    <t>Lili</t>
  </si>
  <si>
    <t xml:space="preserve">Mara </t>
  </si>
  <si>
    <t xml:space="preserve">Lina U. </t>
  </si>
  <si>
    <t xml:space="preserve">Avgustin </t>
  </si>
  <si>
    <t xml:space="preserve">Julija </t>
  </si>
  <si>
    <t xml:space="preserve">Jovana </t>
  </si>
  <si>
    <t xml:space="preserve">Tjaša </t>
  </si>
  <si>
    <t xml:space="preserve">Rok </t>
  </si>
  <si>
    <t xml:space="preserve">Lara Maša </t>
  </si>
  <si>
    <t xml:space="preserve">Katja </t>
  </si>
  <si>
    <t>Jeseničnik</t>
  </si>
  <si>
    <t>Šolski center Slovenske Konjice-Zreče, Gimnazija Slovenske Konjice</t>
  </si>
  <si>
    <t>Mojca Hauptman</t>
  </si>
  <si>
    <t xml:space="preserve">Lara </t>
  </si>
  <si>
    <t>Pliberšek</t>
  </si>
  <si>
    <t>Špela</t>
  </si>
  <si>
    <t>Levart</t>
  </si>
  <si>
    <t>Iza</t>
  </si>
  <si>
    <t>Vipotnik</t>
  </si>
  <si>
    <t>Daneja</t>
  </si>
  <si>
    <t>Jakob Kričaj</t>
  </si>
  <si>
    <t>Zoja</t>
  </si>
  <si>
    <t>Zorc</t>
  </si>
  <si>
    <t>Srednja šola Domžale</t>
  </si>
  <si>
    <t>Pavlin</t>
  </si>
  <si>
    <t>Vidic</t>
  </si>
  <si>
    <t>Komatar</t>
  </si>
  <si>
    <t>Petrović</t>
  </si>
  <si>
    <t>Ficko</t>
  </si>
  <si>
    <t>Dimnik</t>
  </si>
  <si>
    <t>Stražar</t>
  </si>
  <si>
    <t>Berčan</t>
  </si>
  <si>
    <t>Stopar</t>
  </si>
  <si>
    <t>Seničar</t>
  </si>
  <si>
    <t xml:space="preserve">Aja </t>
  </si>
  <si>
    <t xml:space="preserve">Leni </t>
  </si>
  <si>
    <t xml:space="preserve">Gašper </t>
  </si>
  <si>
    <t xml:space="preserve">Peter </t>
  </si>
  <si>
    <t xml:space="preserve">Jaša </t>
  </si>
  <si>
    <t xml:space="preserve">Žan </t>
  </si>
  <si>
    <t xml:space="preserve">Pika </t>
  </si>
  <si>
    <t>Krevs Rupena</t>
  </si>
  <si>
    <t>Gimnazija Poljane</t>
  </si>
  <si>
    <t>Alenka Zorman</t>
  </si>
  <si>
    <t>da</t>
  </si>
  <si>
    <t>Luka</t>
  </si>
  <si>
    <t>More</t>
  </si>
  <si>
    <t>Mateja Pandel</t>
  </si>
  <si>
    <t xml:space="preserve">Maruša </t>
  </si>
  <si>
    <t>Koščak</t>
  </si>
  <si>
    <t>Marta</t>
  </si>
  <si>
    <t>Kustec</t>
  </si>
  <si>
    <t>Darinka Marc</t>
  </si>
  <si>
    <t>Buda</t>
  </si>
  <si>
    <t xml:space="preserve">Brina </t>
  </si>
  <si>
    <t>Korošec</t>
  </si>
  <si>
    <t>Rajšelj</t>
  </si>
  <si>
    <t>Potrbin</t>
  </si>
  <si>
    <t>Tratar</t>
  </si>
  <si>
    <t>Abram</t>
  </si>
  <si>
    <t>Lipičnik</t>
  </si>
  <si>
    <t>Kotorri Ferfolja</t>
  </si>
  <si>
    <t>Babnik Zagorc</t>
  </si>
  <si>
    <t>Nina</t>
  </si>
  <si>
    <t xml:space="preserve">Tinca </t>
  </si>
  <si>
    <t>Tjaša</t>
  </si>
  <si>
    <t xml:space="preserve">Ajda </t>
  </si>
  <si>
    <t xml:space="preserve">Sara </t>
  </si>
  <si>
    <t>Alina</t>
  </si>
  <si>
    <t xml:space="preserve">Taja </t>
  </si>
  <si>
    <t>Kmetijska šola Grm in biotehniška gimnazija</t>
  </si>
  <si>
    <t>Tatjana Mavsar</t>
  </si>
  <si>
    <t>Zupanc</t>
  </si>
  <si>
    <t>Kužnik</t>
  </si>
  <si>
    <t>Vukovič</t>
  </si>
  <si>
    <t>Kolar</t>
  </si>
  <si>
    <t>Tovornik</t>
  </si>
  <si>
    <t>Kosi</t>
  </si>
  <si>
    <t>Jesenek</t>
  </si>
  <si>
    <t>Jazbinšek</t>
  </si>
  <si>
    <t>Šergon</t>
  </si>
  <si>
    <t>Šehić</t>
  </si>
  <si>
    <t>Gunzek</t>
  </si>
  <si>
    <t>Polutnik</t>
  </si>
  <si>
    <t>Tržan</t>
  </si>
  <si>
    <t>Janjić</t>
  </si>
  <si>
    <t>Hren</t>
  </si>
  <si>
    <t>Klinar</t>
  </si>
  <si>
    <t>Groboljšek</t>
  </si>
  <si>
    <t>Grobelnik</t>
  </si>
  <si>
    <t xml:space="preserve">Nataša </t>
  </si>
  <si>
    <t xml:space="preserve">Estera </t>
  </si>
  <si>
    <t xml:space="preserve">Kaja </t>
  </si>
  <si>
    <t xml:space="preserve">Tija </t>
  </si>
  <si>
    <t xml:space="preserve">Gal </t>
  </si>
  <si>
    <t xml:space="preserve">Klara </t>
  </si>
  <si>
    <t xml:space="preserve">Lamija </t>
  </si>
  <si>
    <t xml:space="preserve">Korina </t>
  </si>
  <si>
    <t xml:space="preserve">Alina </t>
  </si>
  <si>
    <t xml:space="preserve">Ana </t>
  </si>
  <si>
    <t>Korenjak Šoster</t>
  </si>
  <si>
    <t xml:space="preserve">Tara </t>
  </si>
  <si>
    <t>Oskar</t>
  </si>
  <si>
    <t>Dovečar Bremšak</t>
  </si>
  <si>
    <t xml:space="preserve">Blaž </t>
  </si>
  <si>
    <t>Tjaš</t>
  </si>
  <si>
    <t>Gimnazija Celje - Center</t>
  </si>
  <si>
    <t>Jasmina Temnik Kerš</t>
  </si>
  <si>
    <t>Berginc</t>
  </si>
  <si>
    <t>Urbančič</t>
  </si>
  <si>
    <t>Kapele</t>
  </si>
  <si>
    <t xml:space="preserve">Srečko Matjaž </t>
  </si>
  <si>
    <t xml:space="preserve">Vid </t>
  </si>
  <si>
    <t xml:space="preserve">Nejc </t>
  </si>
  <si>
    <t>Srednja elektro-računalniška šola in tehniška gimnazija, Šolski center Novo mesto</t>
  </si>
  <si>
    <t>Mojca Cemič</t>
  </si>
  <si>
    <t>Jagodic</t>
  </si>
  <si>
    <t>Gimnazija Kranj</t>
  </si>
  <si>
    <t>Eva Jelenc</t>
  </si>
  <si>
    <t>Križaj</t>
  </si>
  <si>
    <t xml:space="preserve">Črt </t>
  </si>
  <si>
    <t>Štibelj</t>
  </si>
  <si>
    <t>Maruša</t>
  </si>
  <si>
    <t>Kumše</t>
  </si>
  <si>
    <t xml:space="preserve">Natalija </t>
  </si>
  <si>
    <t>Barić</t>
  </si>
  <si>
    <t>Monika</t>
  </si>
  <si>
    <t>Grom</t>
  </si>
  <si>
    <t>Alja</t>
  </si>
  <si>
    <t>Gašperlin</t>
  </si>
  <si>
    <t xml:space="preserve">Jona </t>
  </si>
  <si>
    <t>Gantar</t>
  </si>
  <si>
    <t>Gimnazija Nova Gorica</t>
  </si>
  <si>
    <t>Leja Furlan Štanta</t>
  </si>
  <si>
    <t>Izak</t>
  </si>
  <si>
    <t>Pelicon</t>
  </si>
  <si>
    <t>Grm</t>
  </si>
  <si>
    <t>Neli</t>
  </si>
  <si>
    <t>Pisk</t>
  </si>
  <si>
    <t>Anuša</t>
  </si>
  <si>
    <t>Turk Berčnik</t>
  </si>
  <si>
    <t>Marina</t>
  </si>
  <si>
    <t>Dubravica</t>
  </si>
  <si>
    <t>Nejc</t>
  </si>
  <si>
    <t>Čotar</t>
  </si>
  <si>
    <t>Mija</t>
  </si>
  <si>
    <t>Erzetič</t>
  </si>
  <si>
    <t>Blaž</t>
  </si>
  <si>
    <t>Kumar</t>
  </si>
  <si>
    <t>Malin</t>
  </si>
  <si>
    <t>Lavrenčič</t>
  </si>
  <si>
    <t>Ivana</t>
  </si>
  <si>
    <t>Vodopivec</t>
  </si>
  <si>
    <t>Mina</t>
  </si>
  <si>
    <t>Movrin</t>
  </si>
  <si>
    <t>Škofijska klasična gimnazija</t>
  </si>
  <si>
    <t>David Puc</t>
  </si>
  <si>
    <t>Kralj</t>
  </si>
  <si>
    <t>Pangerc</t>
  </si>
  <si>
    <t>Anže</t>
  </si>
  <si>
    <t>Žabkar</t>
  </si>
  <si>
    <t>Angela</t>
  </si>
  <si>
    <t>Mahnič</t>
  </si>
  <si>
    <t>Danaja</t>
  </si>
  <si>
    <t>Kotnik</t>
  </si>
  <si>
    <t>Klara</t>
  </si>
  <si>
    <t>Koselj</t>
  </si>
  <si>
    <t>Pevec</t>
  </si>
  <si>
    <t>Rebeka</t>
  </si>
  <si>
    <t>Duščak</t>
  </si>
  <si>
    <t xml:space="preserve">Izabela </t>
  </si>
  <si>
    <t>Lombar</t>
  </si>
  <si>
    <t>Trošt</t>
  </si>
  <si>
    <t>Gašper</t>
  </si>
  <si>
    <t>Malenšek</t>
  </si>
  <si>
    <t xml:space="preserve">Martin </t>
  </si>
  <si>
    <t>Perme</t>
  </si>
  <si>
    <t>Grad</t>
  </si>
  <si>
    <t>Benjamin</t>
  </si>
  <si>
    <t>Brecelj</t>
  </si>
  <si>
    <t>Iris Ana</t>
  </si>
  <si>
    <t>Blažič</t>
  </si>
  <si>
    <t>Peter</t>
  </si>
  <si>
    <t>Weiss</t>
  </si>
  <si>
    <t xml:space="preserve">Metka </t>
  </si>
  <si>
    <t>Penič</t>
  </si>
  <si>
    <t>Srednja šola Josipa Jurčiča Ivančna Gorica</t>
  </si>
  <si>
    <t>Brigita Pajk Jamnik</t>
  </si>
  <si>
    <t xml:space="preserve">Maj </t>
  </si>
  <si>
    <t>Zore</t>
  </si>
  <si>
    <t>Dremelj</t>
  </si>
  <si>
    <t>Koželj</t>
  </si>
  <si>
    <t>Ekonomska šola Murska Sobota</t>
  </si>
  <si>
    <t>Janja Adanič Vratarič</t>
  </si>
  <si>
    <t>Sara Sofia</t>
  </si>
  <si>
    <t>Kosednar</t>
  </si>
  <si>
    <t>Taja</t>
  </si>
  <si>
    <t xml:space="preserve">Jaka </t>
  </si>
  <si>
    <t>Cimerman</t>
  </si>
  <si>
    <t>Ekonomska šola Novo mesto</t>
  </si>
  <si>
    <t>Eva Kalčič</t>
  </si>
  <si>
    <t>Markovič</t>
  </si>
  <si>
    <t>Elma</t>
  </si>
  <si>
    <t>Jakupović</t>
  </si>
  <si>
    <t>Hlebec</t>
  </si>
  <si>
    <t xml:space="preserve">Anja </t>
  </si>
  <si>
    <t>Krštinc</t>
  </si>
  <si>
    <t>Teja Koren</t>
  </si>
  <si>
    <t>Milica Rutar</t>
  </si>
  <si>
    <t>Ana Lavbič</t>
  </si>
  <si>
    <t>Teja Mlinarič</t>
  </si>
  <si>
    <t xml:space="preserve">Gaia </t>
  </si>
  <si>
    <t>Gorza</t>
  </si>
  <si>
    <t>Gimnazija Ravne na Koroškem</t>
  </si>
  <si>
    <t>Sergeja Gerdej</t>
  </si>
  <si>
    <t xml:space="preserve"> Helbl</t>
  </si>
  <si>
    <t>Gabrovec</t>
  </si>
  <si>
    <t>Vetter</t>
  </si>
  <si>
    <t>Mojcej</t>
  </si>
  <si>
    <t>Jonke Grabner</t>
  </si>
  <si>
    <t>Vealenti</t>
  </si>
  <si>
    <t xml:space="preserve">Tinka </t>
  </si>
  <si>
    <t>Pavlič</t>
  </si>
  <si>
    <t>Kajzer</t>
  </si>
  <si>
    <t>Garmuš</t>
  </si>
  <si>
    <t>Mentor_ica</t>
  </si>
  <si>
    <t>Zala</t>
  </si>
  <si>
    <t>Prah</t>
  </si>
  <si>
    <t>Anisa</t>
  </si>
  <si>
    <t>Likar Ivanov</t>
  </si>
  <si>
    <t xml:space="preserve">Špela </t>
  </si>
  <si>
    <t>Terčelj</t>
  </si>
  <si>
    <t>Aneja</t>
  </si>
  <si>
    <t>Juretič</t>
  </si>
  <si>
    <t>Karolina</t>
  </si>
  <si>
    <t>Brečki Čoklc</t>
  </si>
  <si>
    <t xml:space="preserve">Andreja </t>
  </si>
  <si>
    <t>Leban</t>
  </si>
  <si>
    <t>Mozetič Rolih</t>
  </si>
  <si>
    <t>Isa</t>
  </si>
  <si>
    <t>Valič</t>
  </si>
  <si>
    <t>Srednja šola Veno Pilon Ajdovščina</t>
  </si>
  <si>
    <t>Barbara Jarkovič</t>
  </si>
  <si>
    <t>Breda Marušič</t>
  </si>
  <si>
    <t>Šolski center Novo mesto, Srednja elektro-računalniška šola in tehniška gimnazija</t>
  </si>
  <si>
    <t>Šolski center Celje, Gimnazija Lava</t>
  </si>
  <si>
    <t>Darma</t>
  </si>
  <si>
    <t>Ketiš</t>
  </si>
  <si>
    <t>Gimnazija Franca Miklošiča Ljutomer</t>
  </si>
  <si>
    <t>Tjaša Lipovec</t>
  </si>
  <si>
    <t>Zakojč</t>
  </si>
  <si>
    <t>Tanja Bigec</t>
  </si>
  <si>
    <t>Glavač</t>
  </si>
  <si>
    <t>Klaudia Tivadar</t>
  </si>
  <si>
    <t xml:space="preserve">Kociper </t>
  </si>
  <si>
    <t>Katja Peršak Hajdinjak</t>
  </si>
  <si>
    <t>Tina</t>
  </si>
  <si>
    <t>Krajnc</t>
  </si>
  <si>
    <t>Fišinger</t>
  </si>
  <si>
    <t xml:space="preserve">Kiara </t>
  </si>
  <si>
    <t>Katalinič</t>
  </si>
  <si>
    <t xml:space="preserve">Kocuvan </t>
  </si>
  <si>
    <t>Valentina</t>
  </si>
  <si>
    <t>Dominko</t>
  </si>
  <si>
    <t>Weis</t>
  </si>
  <si>
    <t>Maja</t>
  </si>
  <si>
    <t xml:space="preserve">Vita </t>
  </si>
  <si>
    <t>Borovič</t>
  </si>
  <si>
    <t>Štaman</t>
  </si>
  <si>
    <t>Kreslin</t>
  </si>
  <si>
    <t>Olja</t>
  </si>
  <si>
    <t>Smodiš</t>
  </si>
  <si>
    <t>Fleisinger</t>
  </si>
  <si>
    <t>Nuša Fujan</t>
  </si>
  <si>
    <t>Nina Skube</t>
  </si>
  <si>
    <t>DA</t>
  </si>
  <si>
    <t>Državno tekmovanje</t>
  </si>
  <si>
    <t>NE</t>
  </si>
  <si>
    <t>Bronasto priznanje</t>
  </si>
  <si>
    <t>Gimnazija Slovenj Gradec</t>
  </si>
  <si>
    <t>Ines Gerold Jelen</t>
  </si>
  <si>
    <t>Dobnik</t>
  </si>
  <si>
    <t>Rupel</t>
  </si>
  <si>
    <t>Mlakar</t>
  </si>
  <si>
    <t>Timeja</t>
  </si>
  <si>
    <t>Zorman</t>
  </si>
  <si>
    <t>Sukič</t>
  </si>
  <si>
    <t>Koren</t>
  </si>
  <si>
    <t>Rogina</t>
  </si>
  <si>
    <t>Smonkar</t>
  </si>
  <si>
    <t xml:space="preserve">Zoja </t>
  </si>
  <si>
    <t>Slemenik</t>
  </si>
  <si>
    <t>Tia</t>
  </si>
  <si>
    <t>Karner</t>
  </si>
  <si>
    <t>Garbus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</si>
</sst>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Protection="1">
      <protection hidden="1"/>
    </xf>
    <xf numFmtId="14" fontId="0" fillId="4" borderId="1" xfId="0" applyNumberFormat="1" applyFill="1" applyBorder="1" applyProtection="1">
      <protection hidden="1"/>
    </xf>
    <xf numFmtId="14" fontId="0" fillId="4" borderId="1" xfId="0" applyNumberFormat="1" applyFill="1" applyBorder="1" applyAlignment="1" applyProtection="1">
      <alignment vertical="center" wrapText="1"/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14" fontId="0" fillId="6" borderId="1" xfId="0" applyNumberFormat="1" applyFill="1" applyBorder="1" applyProtection="1">
      <protection hidden="1"/>
    </xf>
    <xf numFmtId="14" fontId="0" fillId="6" borderId="1" xfId="0" applyNumberFormat="1" applyFill="1" applyBorder="1" applyAlignment="1" applyProtection="1">
      <alignment vertical="center" wrapText="1"/>
      <protection hidden="1"/>
    </xf>
    <xf numFmtId="0" fontId="0" fillId="7" borderId="1" xfId="0" applyFill="1" applyBorder="1" applyAlignment="1" applyProtection="1">
      <alignment vertical="center" wrapText="1"/>
      <protection hidden="1"/>
    </xf>
    <xf numFmtId="0" fontId="0" fillId="7" borderId="1" xfId="0" applyFill="1" applyBorder="1" applyProtection="1">
      <protection hidden="1"/>
    </xf>
    <xf numFmtId="0" fontId="0" fillId="7" borderId="0" xfId="0" applyFill="1"/>
    <xf numFmtId="14" fontId="0" fillId="7" borderId="1" xfId="0" applyNumberFormat="1" applyFill="1" applyBorder="1" applyProtection="1">
      <protection hidden="1"/>
    </xf>
    <xf numFmtId="0" fontId="0" fillId="7" borderId="2" xfId="0" applyFill="1" applyBorder="1" applyProtection="1">
      <protection hidden="1"/>
    </xf>
    <xf numFmtId="14" fontId="0" fillId="7" borderId="1" xfId="0" applyNumberFormat="1" applyFill="1" applyBorder="1" applyAlignment="1" applyProtection="1">
      <alignment vertical="center" wrapText="1"/>
      <protection hidden="1"/>
    </xf>
    <xf numFmtId="0" fontId="3" fillId="8" borderId="1" xfId="0" applyFont="1" applyFill="1" applyBorder="1" applyProtection="1">
      <protection hidden="1"/>
    </xf>
    <xf numFmtId="164" fontId="3" fillId="8" borderId="1" xfId="0" applyNumberFormat="1" applyFont="1" applyFill="1" applyBorder="1" applyProtection="1">
      <protection hidden="1"/>
    </xf>
    <xf numFmtId="0" fontId="3" fillId="7" borderId="1" xfId="0" applyFont="1" applyFill="1" applyBorder="1" applyProtection="1">
      <protection hidden="1"/>
    </xf>
    <xf numFmtId="0" fontId="3" fillId="9" borderId="1" xfId="0" applyFont="1" applyFill="1" applyBorder="1" applyProtection="1">
      <protection hidden="1"/>
    </xf>
    <xf numFmtId="0" fontId="3" fillId="10" borderId="1" xfId="0" applyFont="1" applyFill="1" applyBorder="1" applyProtection="1">
      <protection hidden="1"/>
    </xf>
    <xf numFmtId="0" fontId="2" fillId="7" borderId="1" xfId="0" applyFont="1" applyFill="1" applyBorder="1" applyProtection="1">
      <protection hidden="1"/>
    </xf>
    <xf numFmtId="0" fontId="3" fillId="8" borderId="2" xfId="0" applyFont="1" applyFill="1" applyBorder="1" applyProtection="1">
      <protection hidden="1"/>
    </xf>
    <xf numFmtId="0" fontId="1" fillId="7" borderId="1" xfId="0" applyFon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5" xfId="0" applyFill="1" applyBorder="1" applyAlignment="1" applyProtection="1">
      <alignment vertical="center" wrapText="1"/>
      <protection hidden="1"/>
    </xf>
    <xf numFmtId="0" fontId="3" fillId="10" borderId="5" xfId="0" applyFont="1" applyFill="1" applyBorder="1" applyProtection="1">
      <protection hidden="1"/>
    </xf>
    <xf numFmtId="0" fontId="3" fillId="11" borderId="1" xfId="0" applyFon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0" fillId="7" borderId="3" xfId="0" applyFill="1" applyBorder="1" applyAlignment="1" applyProtection="1">
      <alignment vertical="center" wrapText="1"/>
      <protection hidden="1"/>
    </xf>
    <xf numFmtId="0" fontId="0" fillId="7" borderId="3" xfId="0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6" xfId="0" applyFill="1" applyBorder="1" applyAlignment="1" applyProtection="1">
      <alignment vertical="center" wrapText="1"/>
      <protection hidden="1"/>
    </xf>
    <xf numFmtId="14" fontId="0" fillId="7" borderId="3" xfId="0" applyNumberFormat="1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3" fillId="8" borderId="3" xfId="0" applyFont="1" applyFill="1" applyBorder="1" applyProtection="1">
      <protection hidden="1"/>
    </xf>
    <xf numFmtId="164" fontId="3" fillId="8" borderId="3" xfId="0" applyNumberFormat="1" applyFont="1" applyFill="1" applyBorder="1" applyProtection="1">
      <protection hidden="1"/>
    </xf>
    <xf numFmtId="0" fontId="3" fillId="8" borderId="4" xfId="0" applyFont="1" applyFill="1" applyBorder="1" applyProtection="1">
      <protection hidden="1"/>
    </xf>
    <xf numFmtId="0" fontId="3" fillId="7" borderId="3" xfId="0" applyFont="1" applyFill="1" applyBorder="1" applyProtection="1">
      <protection hidden="1"/>
    </xf>
    <xf numFmtId="0" fontId="3" fillId="9" borderId="3" xfId="0" applyFont="1" applyFill="1" applyBorder="1" applyProtection="1">
      <protection hidden="1"/>
    </xf>
    <xf numFmtId="0" fontId="3" fillId="10" borderId="6" xfId="0" applyFont="1" applyFill="1" applyBorder="1" applyProtection="1">
      <protection hidden="1"/>
    </xf>
    <xf numFmtId="0" fontId="4" fillId="13" borderId="1" xfId="0" applyFont="1" applyFill="1" applyBorder="1" applyProtection="1">
      <protection hidden="1"/>
    </xf>
    <xf numFmtId="16" fontId="4" fillId="13" borderId="1" xfId="0" applyNumberFormat="1" applyFont="1" applyFill="1" applyBorder="1" applyProtection="1">
      <protection hidden="1"/>
    </xf>
    <xf numFmtId="0" fontId="0" fillId="4" borderId="0" xfId="0" applyFill="1"/>
    <xf numFmtId="0" fontId="0" fillId="6" borderId="0" xfId="0" applyFill="1"/>
    <xf numFmtId="0" fontId="0" fillId="0" borderId="1" xfId="0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A646"/>
  <sheetViews>
    <sheetView tabSelected="1" topLeftCell="A204" zoomScale="88" zoomScaleNormal="88" workbookViewId="0">
      <selection activeCell="E105" sqref="E105"/>
    </sheetView>
  </sheetViews>
  <sheetFormatPr defaultColWidth="8.88671875" defaultRowHeight="14.4" x14ac:dyDescent="0.3"/>
  <cols>
    <col min="1" max="1" width="25.6640625" style="1" customWidth="1"/>
    <col min="2" max="2" width="19.6640625" style="1" customWidth="1"/>
    <col min="3" max="3" width="15.5546875" style="1" hidden="1" customWidth="1"/>
    <col min="4" max="4" width="71.88671875" style="1" customWidth="1"/>
    <col min="5" max="5" width="28.6640625" style="2" customWidth="1"/>
    <col min="6" max="22" width="0" style="1" hidden="1" customWidth="1"/>
    <col min="23" max="23" width="8.88671875" style="4"/>
    <col min="24" max="25" width="0" style="1" hidden="1" customWidth="1"/>
    <col min="27" max="16384" width="8.88671875" style="1"/>
  </cols>
  <sheetData>
    <row r="1" spans="1:27" s="44" customFormat="1" x14ac:dyDescent="0.3">
      <c r="A1" s="44" t="s">
        <v>0</v>
      </c>
      <c r="B1" s="44" t="s">
        <v>1</v>
      </c>
      <c r="C1" s="44" t="s">
        <v>2</v>
      </c>
      <c r="D1" s="44" t="s">
        <v>22</v>
      </c>
      <c r="E1" s="44" t="s">
        <v>409</v>
      </c>
      <c r="F1" s="44" t="s">
        <v>11</v>
      </c>
      <c r="G1" s="45" t="s">
        <v>12</v>
      </c>
      <c r="H1" s="45" t="s">
        <v>13</v>
      </c>
      <c r="I1" s="45" t="s">
        <v>14</v>
      </c>
      <c r="J1" s="45" t="s">
        <v>15</v>
      </c>
      <c r="K1" s="45" t="s">
        <v>8</v>
      </c>
      <c r="L1" s="44" t="s">
        <v>3</v>
      </c>
      <c r="M1" s="44" t="s">
        <v>16</v>
      </c>
      <c r="N1" s="44" t="s">
        <v>9</v>
      </c>
      <c r="O1" s="44" t="s">
        <v>17</v>
      </c>
      <c r="P1" s="44" t="s">
        <v>10</v>
      </c>
      <c r="Q1" s="44" t="s">
        <v>18</v>
      </c>
      <c r="R1" s="44" t="s">
        <v>4</v>
      </c>
      <c r="S1" s="44" t="s">
        <v>19</v>
      </c>
      <c r="T1" s="44" t="s">
        <v>20</v>
      </c>
      <c r="U1" s="44" t="s">
        <v>21</v>
      </c>
      <c r="V1" s="44" t="s">
        <v>5</v>
      </c>
      <c r="W1" s="44" t="s">
        <v>6</v>
      </c>
      <c r="X1" s="44" t="s">
        <v>7</v>
      </c>
      <c r="Z1" s="44" t="s">
        <v>462</v>
      </c>
      <c r="AA1" s="44" t="s">
        <v>460</v>
      </c>
    </row>
    <row r="2" spans="1:27" x14ac:dyDescent="0.3">
      <c r="A2" s="5" t="s">
        <v>56</v>
      </c>
      <c r="B2" s="6" t="s">
        <v>152</v>
      </c>
      <c r="C2" s="6"/>
      <c r="D2" s="6" t="s">
        <v>151</v>
      </c>
      <c r="E2" s="6" t="s">
        <v>393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>
        <v>46</v>
      </c>
      <c r="X2" s="3" t="s">
        <v>23</v>
      </c>
      <c r="Y2" s="3" t="s">
        <v>23</v>
      </c>
      <c r="Z2" s="46" t="s">
        <v>459</v>
      </c>
      <c r="AA2" s="6" t="s">
        <v>459</v>
      </c>
    </row>
    <row r="3" spans="1:27" x14ac:dyDescent="0.3">
      <c r="A3" s="5" t="s">
        <v>174</v>
      </c>
      <c r="B3" s="6" t="s">
        <v>153</v>
      </c>
      <c r="C3" s="6"/>
      <c r="D3" s="6" t="s">
        <v>151</v>
      </c>
      <c r="E3" s="6" t="s">
        <v>393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>
        <v>46</v>
      </c>
      <c r="X3" s="3"/>
      <c r="Y3" s="3"/>
      <c r="Z3" s="46" t="s">
        <v>459</v>
      </c>
      <c r="AA3" s="6" t="s">
        <v>459</v>
      </c>
    </row>
    <row r="4" spans="1:27" x14ac:dyDescent="0.3">
      <c r="A4" s="5" t="s">
        <v>274</v>
      </c>
      <c r="B4" s="6" t="s">
        <v>160</v>
      </c>
      <c r="C4" s="6"/>
      <c r="D4" s="6" t="s">
        <v>290</v>
      </c>
      <c r="E4" s="6" t="s">
        <v>291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5">
        <v>46</v>
      </c>
      <c r="X4" s="3"/>
      <c r="Y4" s="3"/>
      <c r="Z4" s="46" t="s">
        <v>459</v>
      </c>
      <c r="AA4" s="6" t="s">
        <v>459</v>
      </c>
    </row>
    <row r="5" spans="1:27" x14ac:dyDescent="0.3">
      <c r="A5" s="6" t="s">
        <v>125</v>
      </c>
      <c r="B5" s="6" t="s">
        <v>341</v>
      </c>
      <c r="C5" s="7">
        <v>39171</v>
      </c>
      <c r="D5" s="6" t="s">
        <v>339</v>
      </c>
      <c r="E5" s="6" t="s">
        <v>340</v>
      </c>
      <c r="F5" s="6">
        <v>4</v>
      </c>
      <c r="G5" s="6">
        <v>4</v>
      </c>
      <c r="H5" s="6">
        <v>2</v>
      </c>
      <c r="I5" s="6">
        <v>2</v>
      </c>
      <c r="J5" s="6">
        <v>2</v>
      </c>
      <c r="K5" s="6">
        <v>2</v>
      </c>
      <c r="L5" s="6">
        <f>SUM(F5:K5)</f>
        <v>16</v>
      </c>
      <c r="M5" s="6">
        <v>5</v>
      </c>
      <c r="N5" s="6">
        <v>5</v>
      </c>
      <c r="O5" s="6">
        <v>2</v>
      </c>
      <c r="P5" s="6">
        <v>4</v>
      </c>
      <c r="Q5" s="6">
        <v>5</v>
      </c>
      <c r="R5" s="6">
        <f>SUM(M5:Q5)</f>
        <v>21</v>
      </c>
      <c r="S5" s="6">
        <v>5</v>
      </c>
      <c r="T5" s="6">
        <v>2</v>
      </c>
      <c r="U5" s="6">
        <v>2</v>
      </c>
      <c r="V5" s="6">
        <f>SUM(S5:U5)</f>
        <v>9</v>
      </c>
      <c r="W5" s="6">
        <f>SUM(L5+R5+V5)</f>
        <v>46</v>
      </c>
      <c r="X5" s="3"/>
      <c r="Y5" s="3"/>
      <c r="Z5" s="46" t="s">
        <v>459</v>
      </c>
      <c r="AA5" s="6" t="s">
        <v>459</v>
      </c>
    </row>
    <row r="6" spans="1:27" x14ac:dyDescent="0.3">
      <c r="A6" s="6" t="s">
        <v>354</v>
      </c>
      <c r="B6" s="6" t="s">
        <v>355</v>
      </c>
      <c r="C6" s="7">
        <v>39346</v>
      </c>
      <c r="D6" s="6" t="s">
        <v>339</v>
      </c>
      <c r="E6" s="6" t="s">
        <v>340</v>
      </c>
      <c r="F6" s="6">
        <v>4</v>
      </c>
      <c r="G6" s="6">
        <v>4</v>
      </c>
      <c r="H6" s="6">
        <v>2</v>
      </c>
      <c r="I6" s="6">
        <v>0</v>
      </c>
      <c r="J6" s="6">
        <v>4</v>
      </c>
      <c r="K6" s="6">
        <v>2</v>
      </c>
      <c r="L6" s="6">
        <f>SUM(F6:K6)</f>
        <v>16</v>
      </c>
      <c r="M6" s="6">
        <v>5</v>
      </c>
      <c r="N6" s="6">
        <v>5</v>
      </c>
      <c r="O6" s="6">
        <v>2</v>
      </c>
      <c r="P6" s="6">
        <v>4</v>
      </c>
      <c r="Q6" s="6">
        <v>5</v>
      </c>
      <c r="R6" s="6">
        <f>SUM(M6:Q6)</f>
        <v>21</v>
      </c>
      <c r="S6" s="6">
        <v>5</v>
      </c>
      <c r="T6" s="6">
        <v>2</v>
      </c>
      <c r="U6" s="6">
        <v>2</v>
      </c>
      <c r="V6" s="6">
        <f>SUM(S6:U6)</f>
        <v>9</v>
      </c>
      <c r="W6" s="6">
        <f>SUM(L6+R6+V6)</f>
        <v>46</v>
      </c>
      <c r="X6" s="3"/>
      <c r="Y6" s="3"/>
      <c r="Z6" s="46" t="s">
        <v>459</v>
      </c>
      <c r="AA6" s="6" t="s">
        <v>459</v>
      </c>
    </row>
    <row r="7" spans="1:27" x14ac:dyDescent="0.3">
      <c r="A7" s="6" t="s">
        <v>430</v>
      </c>
      <c r="B7" s="6" t="s">
        <v>431</v>
      </c>
      <c r="C7" s="7"/>
      <c r="D7" s="6" t="s">
        <v>432</v>
      </c>
      <c r="E7" s="6" t="s">
        <v>433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>
        <v>46</v>
      </c>
      <c r="X7" s="3"/>
      <c r="Y7" s="3"/>
      <c r="Z7" s="46" t="s">
        <v>459</v>
      </c>
      <c r="AA7" s="6" t="s">
        <v>459</v>
      </c>
    </row>
    <row r="8" spans="1:27" x14ac:dyDescent="0.3">
      <c r="A8" s="5" t="s">
        <v>147</v>
      </c>
      <c r="B8" s="6" t="s">
        <v>154</v>
      </c>
      <c r="C8" s="6"/>
      <c r="D8" s="6" t="s">
        <v>151</v>
      </c>
      <c r="E8" s="6" t="s">
        <v>393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5">
        <v>45</v>
      </c>
      <c r="X8" s="3"/>
      <c r="Y8" s="3"/>
      <c r="Z8" s="46" t="s">
        <v>459</v>
      </c>
      <c r="AA8" s="6" t="s">
        <v>459</v>
      </c>
    </row>
    <row r="9" spans="1:27" x14ac:dyDescent="0.3">
      <c r="A9" s="5" t="s">
        <v>175</v>
      </c>
      <c r="B9" s="6" t="s">
        <v>155</v>
      </c>
      <c r="C9" s="6"/>
      <c r="D9" s="6" t="s">
        <v>151</v>
      </c>
      <c r="E9" s="6" t="s">
        <v>393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5">
        <v>45</v>
      </c>
      <c r="X9" s="3"/>
      <c r="Y9" s="3"/>
      <c r="Z9" s="46" t="s">
        <v>459</v>
      </c>
      <c r="AA9" s="6" t="s">
        <v>459</v>
      </c>
    </row>
    <row r="10" spans="1:27" x14ac:dyDescent="0.3">
      <c r="A10" s="5" t="s">
        <v>176</v>
      </c>
      <c r="B10" s="6" t="s">
        <v>156</v>
      </c>
      <c r="C10" s="6"/>
      <c r="D10" s="6" t="s">
        <v>151</v>
      </c>
      <c r="E10" s="6" t="s">
        <v>393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5">
        <v>44</v>
      </c>
      <c r="X10" s="3"/>
      <c r="Y10" s="3"/>
      <c r="Z10" s="46" t="s">
        <v>459</v>
      </c>
      <c r="AA10" s="6" t="s">
        <v>459</v>
      </c>
    </row>
    <row r="11" spans="1:27" x14ac:dyDescent="0.3">
      <c r="A11" s="5" t="s">
        <v>116</v>
      </c>
      <c r="B11" s="6" t="s">
        <v>256</v>
      </c>
      <c r="C11" s="6"/>
      <c r="D11" s="6" t="s">
        <v>290</v>
      </c>
      <c r="E11" s="6" t="s">
        <v>291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5">
        <v>44</v>
      </c>
      <c r="X11" s="3"/>
      <c r="Y11" s="3"/>
      <c r="Z11" s="46" t="s">
        <v>459</v>
      </c>
      <c r="AA11" s="6" t="s">
        <v>459</v>
      </c>
    </row>
    <row r="12" spans="1:27" x14ac:dyDescent="0.3">
      <c r="A12" s="6" t="s">
        <v>80</v>
      </c>
      <c r="B12" s="6" t="s">
        <v>300</v>
      </c>
      <c r="C12" s="7">
        <v>39229</v>
      </c>
      <c r="D12" s="6" t="s">
        <v>301</v>
      </c>
      <c r="E12" s="6" t="s">
        <v>302</v>
      </c>
      <c r="F12" s="6">
        <v>2</v>
      </c>
      <c r="G12" s="6">
        <v>4</v>
      </c>
      <c r="H12" s="6">
        <v>2</v>
      </c>
      <c r="I12" s="6">
        <v>3</v>
      </c>
      <c r="J12" s="6">
        <v>4</v>
      </c>
      <c r="K12" s="6">
        <v>2</v>
      </c>
      <c r="L12" s="6">
        <f>SUM(F12:K12)</f>
        <v>17</v>
      </c>
      <c r="M12" s="6">
        <v>5</v>
      </c>
      <c r="N12" s="6">
        <v>5</v>
      </c>
      <c r="O12" s="6">
        <v>1</v>
      </c>
      <c r="P12" s="6">
        <v>4</v>
      </c>
      <c r="Q12" s="6">
        <v>5</v>
      </c>
      <c r="R12" s="6">
        <f>SUM(M12:Q12)</f>
        <v>20</v>
      </c>
      <c r="S12" s="6">
        <v>4</v>
      </c>
      <c r="T12" s="6">
        <v>1</v>
      </c>
      <c r="U12" s="6">
        <v>2</v>
      </c>
      <c r="V12" s="6">
        <f>SUM(S12:U12)</f>
        <v>7</v>
      </c>
      <c r="W12" s="6">
        <f>SUM(L12+R12+V12)</f>
        <v>44</v>
      </c>
      <c r="X12" s="3"/>
      <c r="Y12" s="3"/>
      <c r="Z12" s="46" t="s">
        <v>459</v>
      </c>
      <c r="AA12" s="6" t="s">
        <v>459</v>
      </c>
    </row>
    <row r="13" spans="1:27" x14ac:dyDescent="0.3">
      <c r="A13" s="6" t="s">
        <v>325</v>
      </c>
      <c r="B13" s="6" t="s">
        <v>434</v>
      </c>
      <c r="C13" s="7"/>
      <c r="D13" s="6" t="s">
        <v>432</v>
      </c>
      <c r="E13" s="6" t="s">
        <v>435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>
        <v>44</v>
      </c>
      <c r="X13" s="3"/>
      <c r="Y13" s="3"/>
      <c r="Z13" s="46" t="s">
        <v>459</v>
      </c>
      <c r="AA13" s="6" t="s">
        <v>459</v>
      </c>
    </row>
    <row r="14" spans="1:27" x14ac:dyDescent="0.3">
      <c r="A14" s="6" t="s">
        <v>349</v>
      </c>
      <c r="B14" s="6" t="s">
        <v>350</v>
      </c>
      <c r="C14" s="7">
        <v>39398</v>
      </c>
      <c r="D14" s="6" t="s">
        <v>339</v>
      </c>
      <c r="E14" s="6" t="s">
        <v>340</v>
      </c>
      <c r="F14" s="6">
        <v>4</v>
      </c>
      <c r="G14" s="6">
        <v>4</v>
      </c>
      <c r="H14" s="6">
        <v>2</v>
      </c>
      <c r="I14" s="6">
        <v>3</v>
      </c>
      <c r="J14" s="6">
        <v>4</v>
      </c>
      <c r="K14" s="6">
        <v>1</v>
      </c>
      <c r="L14" s="6">
        <f>SUM(F14:K14)</f>
        <v>18</v>
      </c>
      <c r="M14" s="6">
        <v>4</v>
      </c>
      <c r="N14" s="6">
        <v>5</v>
      </c>
      <c r="O14" s="6">
        <v>2</v>
      </c>
      <c r="P14" s="6">
        <v>3</v>
      </c>
      <c r="Q14" s="6">
        <v>4</v>
      </c>
      <c r="R14" s="6">
        <f>SUM(M14:Q14)</f>
        <v>18</v>
      </c>
      <c r="S14" s="6">
        <v>4</v>
      </c>
      <c r="T14" s="6">
        <v>2</v>
      </c>
      <c r="U14" s="6">
        <v>2</v>
      </c>
      <c r="V14" s="6">
        <f>SUM(S14:U14)</f>
        <v>8</v>
      </c>
      <c r="W14" s="6">
        <f>SUM(L14+R14+V14)</f>
        <v>44</v>
      </c>
      <c r="X14" s="3" t="s">
        <v>23</v>
      </c>
      <c r="Y14" s="3" t="s">
        <v>23</v>
      </c>
      <c r="Z14" s="46" t="s">
        <v>459</v>
      </c>
      <c r="AA14" s="6" t="s">
        <v>459</v>
      </c>
    </row>
    <row r="15" spans="1:27" x14ac:dyDescent="0.3">
      <c r="A15" s="6" t="s">
        <v>40</v>
      </c>
      <c r="B15" s="6" t="s">
        <v>41</v>
      </c>
      <c r="C15" s="6"/>
      <c r="D15" s="6" t="s">
        <v>42</v>
      </c>
      <c r="E15" s="6" t="s">
        <v>394</v>
      </c>
      <c r="F15" s="6"/>
      <c r="G15" s="6"/>
      <c r="H15" s="6"/>
      <c r="I15" s="6"/>
      <c r="J15" s="6"/>
      <c r="K15" s="6"/>
      <c r="L15" s="6">
        <f>SUM(F15:K15)</f>
        <v>0</v>
      </c>
      <c r="M15" s="6"/>
      <c r="N15" s="6"/>
      <c r="O15" s="6"/>
      <c r="P15" s="6"/>
      <c r="Q15" s="6"/>
      <c r="R15" s="6">
        <f>SUM(M15:Q15)</f>
        <v>0</v>
      </c>
      <c r="S15" s="6"/>
      <c r="T15" s="6"/>
      <c r="U15" s="6"/>
      <c r="V15" s="6">
        <f>SUM(S15:U15)</f>
        <v>0</v>
      </c>
      <c r="W15" s="5">
        <v>43</v>
      </c>
      <c r="X15" s="3"/>
      <c r="Y15" s="3"/>
      <c r="Z15" s="46" t="s">
        <v>459</v>
      </c>
      <c r="AA15" s="6" t="s">
        <v>459</v>
      </c>
    </row>
    <row r="16" spans="1:27" x14ac:dyDescent="0.3">
      <c r="A16" s="6" t="s">
        <v>87</v>
      </c>
      <c r="B16" s="6" t="s">
        <v>88</v>
      </c>
      <c r="C16" s="7">
        <v>39287</v>
      </c>
      <c r="D16" s="6" t="s">
        <v>89</v>
      </c>
      <c r="E16" s="6" t="s">
        <v>90</v>
      </c>
      <c r="F16" s="6">
        <v>2</v>
      </c>
      <c r="G16" s="6">
        <v>4</v>
      </c>
      <c r="H16" s="6">
        <v>2</v>
      </c>
      <c r="I16" s="6">
        <v>3</v>
      </c>
      <c r="J16" s="6">
        <v>3</v>
      </c>
      <c r="K16" s="6">
        <v>2</v>
      </c>
      <c r="L16" s="6">
        <f>SUM(F16:K16)</f>
        <v>16</v>
      </c>
      <c r="M16" s="6">
        <v>5</v>
      </c>
      <c r="N16" s="6">
        <v>3</v>
      </c>
      <c r="O16" s="6">
        <v>2</v>
      </c>
      <c r="P16" s="6">
        <v>4</v>
      </c>
      <c r="Q16" s="6">
        <v>4</v>
      </c>
      <c r="R16" s="6">
        <f>SUM(M16:Q16)</f>
        <v>18</v>
      </c>
      <c r="S16" s="6">
        <v>5</v>
      </c>
      <c r="T16" s="6">
        <v>2</v>
      </c>
      <c r="U16" s="6">
        <v>2</v>
      </c>
      <c r="V16" s="6">
        <f>SUM(S16:U16)</f>
        <v>9</v>
      </c>
      <c r="W16" s="6">
        <f>SUM(L16+R16+V16)</f>
        <v>43</v>
      </c>
      <c r="X16" s="3"/>
      <c r="Y16" s="3"/>
      <c r="Z16" s="46" t="s">
        <v>459</v>
      </c>
      <c r="AA16" s="6" t="s">
        <v>459</v>
      </c>
    </row>
    <row r="17" spans="1:27" x14ac:dyDescent="0.3">
      <c r="A17" s="5" t="s">
        <v>275</v>
      </c>
      <c r="B17" s="6" t="s">
        <v>257</v>
      </c>
      <c r="C17" s="6"/>
      <c r="D17" s="6" t="s">
        <v>290</v>
      </c>
      <c r="E17" s="6" t="s">
        <v>291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5">
        <v>43</v>
      </c>
      <c r="X17" s="3"/>
      <c r="Y17" s="3"/>
      <c r="Z17" s="46" t="s">
        <v>459</v>
      </c>
      <c r="AA17" s="6" t="s">
        <v>459</v>
      </c>
    </row>
    <row r="18" spans="1:27" x14ac:dyDescent="0.3">
      <c r="A18" s="5" t="s">
        <v>197</v>
      </c>
      <c r="B18" s="6" t="s">
        <v>258</v>
      </c>
      <c r="C18" s="6"/>
      <c r="D18" s="6" t="s">
        <v>290</v>
      </c>
      <c r="E18" s="6" t="s">
        <v>291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5">
        <v>43</v>
      </c>
      <c r="X18" s="3"/>
      <c r="Y18" s="3"/>
      <c r="Z18" s="46" t="s">
        <v>459</v>
      </c>
      <c r="AA18" s="6" t="s">
        <v>459</v>
      </c>
    </row>
    <row r="19" spans="1:27" x14ac:dyDescent="0.3">
      <c r="A19" s="6" t="s">
        <v>335</v>
      </c>
      <c r="B19" s="6" t="s">
        <v>336</v>
      </c>
      <c r="C19" s="7">
        <v>39124</v>
      </c>
      <c r="D19" s="6" t="s">
        <v>316</v>
      </c>
      <c r="E19" s="6" t="s">
        <v>317</v>
      </c>
      <c r="F19" s="6">
        <v>3</v>
      </c>
      <c r="G19" s="6">
        <v>4</v>
      </c>
      <c r="H19" s="6">
        <v>1</v>
      </c>
      <c r="I19" s="6">
        <v>3</v>
      </c>
      <c r="J19" s="6">
        <v>4</v>
      </c>
      <c r="K19" s="6">
        <v>2</v>
      </c>
      <c r="L19" s="6">
        <f>SUM(F19:K19)</f>
        <v>17</v>
      </c>
      <c r="M19" s="6">
        <v>5</v>
      </c>
      <c r="N19" s="6">
        <v>5</v>
      </c>
      <c r="O19" s="6">
        <v>2</v>
      </c>
      <c r="P19" s="6">
        <v>3</v>
      </c>
      <c r="Q19" s="6">
        <v>3</v>
      </c>
      <c r="R19" s="6">
        <f>SUM(M19:Q19)</f>
        <v>18</v>
      </c>
      <c r="S19" s="6">
        <v>4</v>
      </c>
      <c r="T19" s="6">
        <v>2</v>
      </c>
      <c r="U19" s="6">
        <v>2</v>
      </c>
      <c r="V19" s="6">
        <f>SUM(S19:U19)</f>
        <v>8</v>
      </c>
      <c r="W19" s="6">
        <f>SUM(L19+R19+V19)</f>
        <v>43</v>
      </c>
      <c r="X19" s="3"/>
      <c r="Y19" s="3"/>
      <c r="Z19" s="46" t="s">
        <v>459</v>
      </c>
      <c r="AA19" s="6" t="s">
        <v>459</v>
      </c>
    </row>
    <row r="20" spans="1:27" x14ac:dyDescent="0.3">
      <c r="A20" s="6" t="s">
        <v>362</v>
      </c>
      <c r="B20" s="6" t="s">
        <v>363</v>
      </c>
      <c r="C20" s="7">
        <v>39334</v>
      </c>
      <c r="D20" s="6" t="s">
        <v>339</v>
      </c>
      <c r="E20" s="6" t="s">
        <v>340</v>
      </c>
      <c r="F20" s="6">
        <v>4</v>
      </c>
      <c r="G20" s="6">
        <v>4</v>
      </c>
      <c r="H20" s="6">
        <v>2</v>
      </c>
      <c r="I20" s="6">
        <v>3</v>
      </c>
      <c r="J20" s="6">
        <v>4</v>
      </c>
      <c r="K20" s="6">
        <v>1</v>
      </c>
      <c r="L20" s="6">
        <f>SUM(F20:K20)</f>
        <v>18</v>
      </c>
      <c r="M20" s="6">
        <v>5</v>
      </c>
      <c r="N20" s="6">
        <v>5</v>
      </c>
      <c r="O20" s="6">
        <v>2</v>
      </c>
      <c r="P20" s="6">
        <v>4</v>
      </c>
      <c r="Q20" s="6">
        <v>5</v>
      </c>
      <c r="R20" s="6">
        <f>SUM(M20:Q20)</f>
        <v>21</v>
      </c>
      <c r="S20" s="6">
        <v>1</v>
      </c>
      <c r="T20" s="6">
        <v>1</v>
      </c>
      <c r="U20" s="6">
        <v>2</v>
      </c>
      <c r="V20" s="6">
        <f>SUM(S20:U20)</f>
        <v>4</v>
      </c>
      <c r="W20" s="6">
        <f>SUM(L20+R20+V20)</f>
        <v>43</v>
      </c>
      <c r="X20" s="3" t="s">
        <v>23</v>
      </c>
      <c r="Y20" s="3" t="s">
        <v>23</v>
      </c>
      <c r="Z20" s="46" t="s">
        <v>459</v>
      </c>
      <c r="AA20" s="6" t="s">
        <v>459</v>
      </c>
    </row>
    <row r="21" spans="1:27" x14ac:dyDescent="0.3">
      <c r="A21" s="6" t="s">
        <v>28</v>
      </c>
      <c r="B21" s="6" t="s">
        <v>53</v>
      </c>
      <c r="C21" s="7">
        <v>39421</v>
      </c>
      <c r="D21" s="6" t="s">
        <v>54</v>
      </c>
      <c r="E21" s="6" t="s">
        <v>55</v>
      </c>
      <c r="F21" s="6">
        <v>4</v>
      </c>
      <c r="G21" s="6">
        <v>4</v>
      </c>
      <c r="H21" s="6">
        <v>2</v>
      </c>
      <c r="I21" s="6">
        <v>0</v>
      </c>
      <c r="J21" s="6">
        <v>4</v>
      </c>
      <c r="K21" s="6">
        <v>2</v>
      </c>
      <c r="L21" s="6">
        <f>SUM(F21:K21)</f>
        <v>16</v>
      </c>
      <c r="M21" s="6">
        <v>3</v>
      </c>
      <c r="N21" s="6">
        <v>5</v>
      </c>
      <c r="O21" s="6">
        <v>2</v>
      </c>
      <c r="P21" s="6">
        <v>4</v>
      </c>
      <c r="Q21" s="6">
        <v>4</v>
      </c>
      <c r="R21" s="6">
        <f>SUM(M21:Q21)</f>
        <v>18</v>
      </c>
      <c r="S21" s="6">
        <v>5</v>
      </c>
      <c r="T21" s="6">
        <v>2</v>
      </c>
      <c r="U21" s="6">
        <v>1</v>
      </c>
      <c r="V21" s="6">
        <f>SUM(S21:U21)</f>
        <v>8</v>
      </c>
      <c r="W21" s="6">
        <f>SUM(L21+R21+V21)</f>
        <v>42</v>
      </c>
      <c r="X21" s="3" t="s">
        <v>23</v>
      </c>
      <c r="Y21" s="3"/>
      <c r="Z21" s="46" t="s">
        <v>459</v>
      </c>
      <c r="AA21" s="6" t="s">
        <v>459</v>
      </c>
    </row>
    <row r="22" spans="1:27" x14ac:dyDescent="0.3">
      <c r="A22" s="6" t="s">
        <v>98</v>
      </c>
      <c r="B22" s="6" t="s">
        <v>99</v>
      </c>
      <c r="C22" s="6" t="s">
        <v>100</v>
      </c>
      <c r="D22" s="6" t="s">
        <v>101</v>
      </c>
      <c r="E22" s="6" t="s">
        <v>102</v>
      </c>
      <c r="F22" s="6">
        <v>2</v>
      </c>
      <c r="G22" s="6">
        <v>4</v>
      </c>
      <c r="H22" s="6">
        <v>2</v>
      </c>
      <c r="I22" s="6">
        <v>0</v>
      </c>
      <c r="J22" s="6">
        <v>4</v>
      </c>
      <c r="K22" s="6">
        <v>2</v>
      </c>
      <c r="L22" s="6">
        <f>SUM(F22:K22)</f>
        <v>14</v>
      </c>
      <c r="M22" s="6">
        <v>3</v>
      </c>
      <c r="N22" s="6">
        <v>5</v>
      </c>
      <c r="O22" s="6">
        <v>2</v>
      </c>
      <c r="P22" s="6">
        <v>4</v>
      </c>
      <c r="Q22" s="6">
        <v>5</v>
      </c>
      <c r="R22" s="6">
        <f>SUM(M22:Q22)</f>
        <v>19</v>
      </c>
      <c r="S22" s="6">
        <v>3</v>
      </c>
      <c r="T22" s="6">
        <v>2</v>
      </c>
      <c r="U22" s="6">
        <v>4</v>
      </c>
      <c r="V22" s="6">
        <f>SUM(S22:U22)</f>
        <v>9</v>
      </c>
      <c r="W22" s="6">
        <f>SUM(L22+R22+V22)</f>
        <v>42</v>
      </c>
      <c r="X22" s="3" t="s">
        <v>23</v>
      </c>
      <c r="Y22" s="3"/>
      <c r="Z22" s="46" t="s">
        <v>459</v>
      </c>
      <c r="AA22" s="6" t="s">
        <v>459</v>
      </c>
    </row>
    <row r="23" spans="1:27" x14ac:dyDescent="0.3">
      <c r="A23" s="6" t="s">
        <v>126</v>
      </c>
      <c r="B23" s="6" t="s">
        <v>127</v>
      </c>
      <c r="C23" s="7">
        <v>39172</v>
      </c>
      <c r="D23" s="6" t="s">
        <v>128</v>
      </c>
      <c r="E23" s="6" t="s">
        <v>129</v>
      </c>
      <c r="F23" s="6">
        <v>4</v>
      </c>
      <c r="G23" s="6">
        <v>4</v>
      </c>
      <c r="H23" s="6">
        <v>1</v>
      </c>
      <c r="I23" s="6">
        <v>3</v>
      </c>
      <c r="J23" s="6">
        <v>4</v>
      </c>
      <c r="K23" s="6">
        <v>2</v>
      </c>
      <c r="L23" s="6">
        <f>SUM(F23:K23)</f>
        <v>18</v>
      </c>
      <c r="M23" s="6">
        <v>3</v>
      </c>
      <c r="N23" s="6">
        <v>5</v>
      </c>
      <c r="O23" s="6">
        <v>2</v>
      </c>
      <c r="P23" s="6">
        <v>4</v>
      </c>
      <c r="Q23" s="6">
        <v>5</v>
      </c>
      <c r="R23" s="6">
        <f>SUM(M23:Q23)</f>
        <v>19</v>
      </c>
      <c r="S23" s="6">
        <v>2</v>
      </c>
      <c r="T23" s="6">
        <v>2</v>
      </c>
      <c r="U23" s="6">
        <v>1</v>
      </c>
      <c r="V23" s="6">
        <f>SUM(S23:U23)</f>
        <v>5</v>
      </c>
      <c r="W23" s="6">
        <f>SUM(L23+R23+V23)</f>
        <v>42</v>
      </c>
      <c r="X23" s="3" t="s">
        <v>23</v>
      </c>
      <c r="Y23" s="3"/>
      <c r="Z23" s="46" t="s">
        <v>459</v>
      </c>
      <c r="AA23" s="6" t="s">
        <v>459</v>
      </c>
    </row>
    <row r="24" spans="1:27" x14ac:dyDescent="0.3">
      <c r="A24" s="5" t="s">
        <v>177</v>
      </c>
      <c r="B24" s="6" t="s">
        <v>157</v>
      </c>
      <c r="C24" s="6"/>
      <c r="D24" s="6" t="s">
        <v>151</v>
      </c>
      <c r="E24" s="6" t="s">
        <v>393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5">
        <v>42</v>
      </c>
      <c r="X24" s="3" t="s">
        <v>23</v>
      </c>
      <c r="Y24" s="3"/>
      <c r="Z24" s="46" t="s">
        <v>459</v>
      </c>
      <c r="AA24" s="6" t="s">
        <v>459</v>
      </c>
    </row>
    <row r="25" spans="1:27" x14ac:dyDescent="0.3">
      <c r="A25" s="5" t="s">
        <v>178</v>
      </c>
      <c r="B25" s="6" t="s">
        <v>158</v>
      </c>
      <c r="C25" s="6"/>
      <c r="D25" s="6" t="s">
        <v>151</v>
      </c>
      <c r="E25" s="6" t="s">
        <v>393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5">
        <v>42</v>
      </c>
      <c r="X25" s="3" t="s">
        <v>23</v>
      </c>
      <c r="Y25" s="3"/>
      <c r="Z25" s="46" t="s">
        <v>459</v>
      </c>
      <c r="AA25" s="6" t="s">
        <v>459</v>
      </c>
    </row>
    <row r="26" spans="1:27" x14ac:dyDescent="0.3">
      <c r="A26" s="5" t="s">
        <v>125</v>
      </c>
      <c r="B26" s="6" t="s">
        <v>208</v>
      </c>
      <c r="C26" s="6"/>
      <c r="D26" s="6" t="s">
        <v>207</v>
      </c>
      <c r="E26" s="6" t="s">
        <v>458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5">
        <v>42</v>
      </c>
      <c r="X26" s="3"/>
      <c r="Y26" s="3"/>
      <c r="Z26" s="46" t="s">
        <v>459</v>
      </c>
      <c r="AA26" s="6" t="s">
        <v>459</v>
      </c>
    </row>
    <row r="27" spans="1:27" x14ac:dyDescent="0.3">
      <c r="A27" s="5" t="s">
        <v>276</v>
      </c>
      <c r="B27" s="6" t="s">
        <v>259</v>
      </c>
      <c r="C27" s="6"/>
      <c r="D27" s="6" t="s">
        <v>290</v>
      </c>
      <c r="E27" s="6" t="s">
        <v>291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5">
        <v>42</v>
      </c>
      <c r="X27" s="3"/>
      <c r="Y27" s="3"/>
      <c r="Z27" s="46" t="s">
        <v>459</v>
      </c>
      <c r="AA27" s="6" t="s">
        <v>459</v>
      </c>
    </row>
    <row r="28" spans="1:27" x14ac:dyDescent="0.3">
      <c r="A28" s="6" t="s">
        <v>98</v>
      </c>
      <c r="B28" s="6" t="s">
        <v>99</v>
      </c>
      <c r="C28" s="6" t="s">
        <v>100</v>
      </c>
      <c r="D28" s="6" t="s">
        <v>101</v>
      </c>
      <c r="E28" s="6" t="s">
        <v>102</v>
      </c>
      <c r="F28" s="6">
        <v>2</v>
      </c>
      <c r="G28" s="6">
        <v>4</v>
      </c>
      <c r="H28" s="6">
        <v>2</v>
      </c>
      <c r="I28" s="6">
        <v>0</v>
      </c>
      <c r="J28" s="6">
        <v>4</v>
      </c>
      <c r="K28" s="6">
        <v>2</v>
      </c>
      <c r="L28" s="6">
        <f>SUM(F28:K28)</f>
        <v>14</v>
      </c>
      <c r="M28" s="6">
        <v>3</v>
      </c>
      <c r="N28" s="6">
        <v>5</v>
      </c>
      <c r="O28" s="6">
        <v>2</v>
      </c>
      <c r="P28" s="6">
        <v>4</v>
      </c>
      <c r="Q28" s="6">
        <v>5</v>
      </c>
      <c r="R28" s="6">
        <f>SUM(M28:Q28)</f>
        <v>19</v>
      </c>
      <c r="S28" s="6">
        <v>3</v>
      </c>
      <c r="T28" s="6">
        <v>2</v>
      </c>
      <c r="U28" s="6">
        <v>4</v>
      </c>
      <c r="V28" s="6">
        <f>SUM(S28:U28)</f>
        <v>9</v>
      </c>
      <c r="W28" s="6">
        <f>SUM(L28+R28+V28)</f>
        <v>42</v>
      </c>
      <c r="X28" s="3"/>
      <c r="Y28" s="3"/>
      <c r="Z28" s="46" t="s">
        <v>459</v>
      </c>
      <c r="AA28" s="6" t="s">
        <v>459</v>
      </c>
    </row>
    <row r="29" spans="1:27" x14ac:dyDescent="0.3">
      <c r="A29" s="6" t="s">
        <v>56</v>
      </c>
      <c r="B29" s="6" t="s">
        <v>57</v>
      </c>
      <c r="C29" s="7">
        <v>39273</v>
      </c>
      <c r="D29" s="6" t="s">
        <v>54</v>
      </c>
      <c r="E29" s="6" t="s">
        <v>55</v>
      </c>
      <c r="F29" s="6">
        <v>4</v>
      </c>
      <c r="G29" s="6">
        <v>4</v>
      </c>
      <c r="H29" s="6">
        <v>2</v>
      </c>
      <c r="I29" s="6">
        <v>0</v>
      </c>
      <c r="J29" s="6">
        <v>4</v>
      </c>
      <c r="K29" s="6">
        <v>1</v>
      </c>
      <c r="L29" s="6">
        <f>SUM(F29:K29)</f>
        <v>15</v>
      </c>
      <c r="M29" s="6">
        <v>5</v>
      </c>
      <c r="N29" s="6">
        <v>5</v>
      </c>
      <c r="O29" s="6">
        <v>2</v>
      </c>
      <c r="P29" s="6">
        <v>4</v>
      </c>
      <c r="Q29" s="6">
        <v>3</v>
      </c>
      <c r="R29" s="6">
        <f>SUM(M29:Q29)</f>
        <v>19</v>
      </c>
      <c r="S29" s="6">
        <v>4</v>
      </c>
      <c r="T29" s="6">
        <v>2</v>
      </c>
      <c r="U29" s="6">
        <v>1</v>
      </c>
      <c r="V29" s="6">
        <f>SUM(S29:U29)</f>
        <v>7</v>
      </c>
      <c r="W29" s="6">
        <f>SUM(L29+R29+V29)</f>
        <v>41</v>
      </c>
      <c r="X29" s="3"/>
      <c r="Y29" s="3"/>
      <c r="Z29" s="46" t="s">
        <v>459</v>
      </c>
      <c r="AA29" s="6" t="s">
        <v>459</v>
      </c>
    </row>
    <row r="30" spans="1:27" x14ac:dyDescent="0.3">
      <c r="A30" s="6" t="s">
        <v>58</v>
      </c>
      <c r="B30" s="6" t="s">
        <v>59</v>
      </c>
      <c r="C30" s="7">
        <v>39317</v>
      </c>
      <c r="D30" s="6" t="s">
        <v>54</v>
      </c>
      <c r="E30" s="6" t="s">
        <v>55</v>
      </c>
      <c r="F30" s="6">
        <v>4</v>
      </c>
      <c r="G30" s="6">
        <v>4</v>
      </c>
      <c r="H30" s="6">
        <v>1</v>
      </c>
      <c r="I30" s="6">
        <v>0</v>
      </c>
      <c r="J30" s="6">
        <v>4</v>
      </c>
      <c r="K30" s="6">
        <v>2</v>
      </c>
      <c r="L30" s="6">
        <f>SUM(F30:K30)</f>
        <v>15</v>
      </c>
      <c r="M30" s="6">
        <v>3</v>
      </c>
      <c r="N30" s="6">
        <v>5</v>
      </c>
      <c r="O30" s="6">
        <v>1</v>
      </c>
      <c r="P30" s="6">
        <v>4</v>
      </c>
      <c r="Q30" s="6">
        <v>5</v>
      </c>
      <c r="R30" s="6">
        <f>SUM(M30:Q30)</f>
        <v>18</v>
      </c>
      <c r="S30" s="6">
        <v>5</v>
      </c>
      <c r="T30" s="6">
        <v>2</v>
      </c>
      <c r="U30" s="6">
        <v>1</v>
      </c>
      <c r="V30" s="6">
        <f>SUM(S30:U30)</f>
        <v>8</v>
      </c>
      <c r="W30" s="6">
        <f>SUM(L30+R30+V30)</f>
        <v>41</v>
      </c>
      <c r="X30" s="3"/>
      <c r="Y30" s="3"/>
      <c r="Z30" s="46" t="s">
        <v>459</v>
      </c>
      <c r="AA30" s="6" t="s">
        <v>459</v>
      </c>
    </row>
    <row r="31" spans="1:27" x14ac:dyDescent="0.3">
      <c r="A31" s="5" t="s">
        <v>179</v>
      </c>
      <c r="B31" s="6" t="s">
        <v>159</v>
      </c>
      <c r="C31" s="6"/>
      <c r="D31" s="6" t="s">
        <v>151</v>
      </c>
      <c r="E31" s="6" t="s">
        <v>393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5">
        <v>41</v>
      </c>
      <c r="X31" s="3"/>
      <c r="Y31" s="3"/>
      <c r="Z31" s="46" t="s">
        <v>459</v>
      </c>
      <c r="AA31" s="6" t="s">
        <v>459</v>
      </c>
    </row>
    <row r="32" spans="1:27" x14ac:dyDescent="0.3">
      <c r="A32" s="5" t="s">
        <v>180</v>
      </c>
      <c r="B32" s="6" t="s">
        <v>160</v>
      </c>
      <c r="C32" s="6"/>
      <c r="D32" s="6" t="s">
        <v>151</v>
      </c>
      <c r="E32" s="6" t="s">
        <v>393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5">
        <v>41</v>
      </c>
      <c r="X32" s="3"/>
      <c r="Y32" s="3"/>
      <c r="Z32" s="46" t="s">
        <v>459</v>
      </c>
      <c r="AA32" s="6" t="s">
        <v>459</v>
      </c>
    </row>
    <row r="33" spans="1:27" x14ac:dyDescent="0.3">
      <c r="A33" s="6" t="s">
        <v>205</v>
      </c>
      <c r="B33" s="6" t="s">
        <v>206</v>
      </c>
      <c r="C33" s="7">
        <v>39283</v>
      </c>
      <c r="D33" s="6" t="s">
        <v>195</v>
      </c>
      <c r="E33" s="6" t="s">
        <v>196</v>
      </c>
      <c r="F33" s="6">
        <v>3</v>
      </c>
      <c r="G33" s="6">
        <v>4</v>
      </c>
      <c r="H33" s="6">
        <v>2</v>
      </c>
      <c r="I33" s="6">
        <v>3</v>
      </c>
      <c r="J33" s="6">
        <v>4</v>
      </c>
      <c r="K33" s="6">
        <v>1</v>
      </c>
      <c r="L33" s="6">
        <f>SUM(F33:K33)</f>
        <v>17</v>
      </c>
      <c r="M33" s="6">
        <v>2</v>
      </c>
      <c r="N33" s="6">
        <v>5</v>
      </c>
      <c r="O33" s="6">
        <v>2</v>
      </c>
      <c r="P33" s="6">
        <v>2</v>
      </c>
      <c r="Q33" s="6">
        <v>5</v>
      </c>
      <c r="R33" s="6">
        <f>SUM(M33:Q33)</f>
        <v>16</v>
      </c>
      <c r="S33" s="6">
        <v>4</v>
      </c>
      <c r="T33" s="6">
        <v>2</v>
      </c>
      <c r="U33" s="6">
        <v>2</v>
      </c>
      <c r="V33" s="6">
        <f>SUM(S33:U33)</f>
        <v>8</v>
      </c>
      <c r="W33" s="6">
        <f>SUM(L33+R33+V33)</f>
        <v>41</v>
      </c>
      <c r="X33" s="3"/>
      <c r="Y33" s="3"/>
      <c r="Z33" s="46" t="s">
        <v>459</v>
      </c>
      <c r="AA33" s="6" t="s">
        <v>459</v>
      </c>
    </row>
    <row r="34" spans="1:27" x14ac:dyDescent="0.3">
      <c r="A34" s="6" t="s">
        <v>232</v>
      </c>
      <c r="B34" s="6" t="s">
        <v>233</v>
      </c>
      <c r="C34" s="6"/>
      <c r="D34" s="6" t="s">
        <v>226</v>
      </c>
      <c r="E34" s="6" t="s">
        <v>231</v>
      </c>
      <c r="F34" s="6">
        <v>4</v>
      </c>
      <c r="G34" s="6">
        <v>4</v>
      </c>
      <c r="H34" s="6">
        <v>2</v>
      </c>
      <c r="I34" s="6">
        <v>0</v>
      </c>
      <c r="J34" s="6">
        <v>3</v>
      </c>
      <c r="K34" s="6">
        <v>1</v>
      </c>
      <c r="L34" s="6">
        <f>SUM(F34:K34)</f>
        <v>14</v>
      </c>
      <c r="M34" s="6">
        <v>4</v>
      </c>
      <c r="N34" s="6">
        <v>5</v>
      </c>
      <c r="O34" s="6">
        <v>1</v>
      </c>
      <c r="P34" s="6">
        <v>4</v>
      </c>
      <c r="Q34" s="6">
        <v>5</v>
      </c>
      <c r="R34" s="6">
        <f>SUM(M34:Q34)</f>
        <v>19</v>
      </c>
      <c r="S34" s="6">
        <v>5</v>
      </c>
      <c r="T34" s="6">
        <v>1</v>
      </c>
      <c r="U34" s="6">
        <v>2</v>
      </c>
      <c r="V34" s="6">
        <f>SUM(S34:U34)</f>
        <v>8</v>
      </c>
      <c r="W34" s="6">
        <f>SUM(L34+R34+V34)</f>
        <v>41</v>
      </c>
      <c r="X34" s="3"/>
      <c r="Y34" s="3"/>
      <c r="Z34" s="46" t="s">
        <v>459</v>
      </c>
      <c r="AA34" s="6" t="s">
        <v>459</v>
      </c>
    </row>
    <row r="35" spans="1:27" x14ac:dyDescent="0.3">
      <c r="A35" s="5" t="s">
        <v>143</v>
      </c>
      <c r="B35" s="6" t="s">
        <v>260</v>
      </c>
      <c r="C35" s="6"/>
      <c r="D35" s="6" t="s">
        <v>290</v>
      </c>
      <c r="E35" s="6" t="s">
        <v>291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5">
        <v>41</v>
      </c>
      <c r="X35" s="3"/>
      <c r="Y35" s="3"/>
      <c r="Z35" s="46" t="s">
        <v>459</v>
      </c>
      <c r="AA35" s="6" t="s">
        <v>459</v>
      </c>
    </row>
    <row r="36" spans="1:27" x14ac:dyDescent="0.3">
      <c r="A36" s="5" t="s">
        <v>197</v>
      </c>
      <c r="B36" s="6" t="s">
        <v>261</v>
      </c>
      <c r="C36" s="6"/>
      <c r="D36" s="6" t="s">
        <v>290</v>
      </c>
      <c r="E36" s="6" t="s">
        <v>291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5">
        <v>41</v>
      </c>
      <c r="X36" s="3"/>
      <c r="Y36" s="3"/>
      <c r="Z36" s="46" t="s">
        <v>459</v>
      </c>
      <c r="AA36" s="6" t="s">
        <v>459</v>
      </c>
    </row>
    <row r="37" spans="1:27" x14ac:dyDescent="0.3">
      <c r="A37" s="5" t="s">
        <v>277</v>
      </c>
      <c r="B37" s="6" t="s">
        <v>262</v>
      </c>
      <c r="C37" s="6"/>
      <c r="D37" s="6" t="s">
        <v>290</v>
      </c>
      <c r="E37" s="6" t="s">
        <v>291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5">
        <v>41</v>
      </c>
      <c r="X37" s="3"/>
      <c r="Y37" s="3"/>
      <c r="Z37" s="46" t="s">
        <v>459</v>
      </c>
      <c r="AA37" s="6" t="s">
        <v>459</v>
      </c>
    </row>
    <row r="38" spans="1:27" x14ac:dyDescent="0.3">
      <c r="A38" s="5" t="s">
        <v>278</v>
      </c>
      <c r="B38" s="6" t="s">
        <v>263</v>
      </c>
      <c r="C38" s="6"/>
      <c r="D38" s="6" t="s">
        <v>290</v>
      </c>
      <c r="E38" s="6" t="s">
        <v>291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5">
        <v>41</v>
      </c>
      <c r="X38" s="3"/>
      <c r="Y38" s="3"/>
      <c r="Z38" s="46" t="s">
        <v>459</v>
      </c>
      <c r="AA38" s="6" t="s">
        <v>459</v>
      </c>
    </row>
    <row r="39" spans="1:27" x14ac:dyDescent="0.3">
      <c r="A39" s="6" t="s">
        <v>283</v>
      </c>
      <c r="B39" s="6" t="s">
        <v>303</v>
      </c>
      <c r="C39" s="7">
        <v>39221</v>
      </c>
      <c r="D39" s="6" t="s">
        <v>301</v>
      </c>
      <c r="E39" s="6" t="s">
        <v>302</v>
      </c>
      <c r="F39" s="6">
        <v>4</v>
      </c>
      <c r="G39" s="6">
        <v>4</v>
      </c>
      <c r="H39" s="6">
        <v>1</v>
      </c>
      <c r="I39" s="6">
        <v>3</v>
      </c>
      <c r="J39" s="6">
        <v>4</v>
      </c>
      <c r="K39" s="6">
        <v>2</v>
      </c>
      <c r="L39" s="6">
        <f>SUM(F39:K39)</f>
        <v>18</v>
      </c>
      <c r="M39" s="6">
        <v>3</v>
      </c>
      <c r="N39" s="6">
        <v>5</v>
      </c>
      <c r="O39" s="6">
        <v>2</v>
      </c>
      <c r="P39" s="6">
        <v>4</v>
      </c>
      <c r="Q39" s="6">
        <v>4</v>
      </c>
      <c r="R39" s="6">
        <f>SUM(M39:Q39)</f>
        <v>18</v>
      </c>
      <c r="S39" s="6">
        <v>1</v>
      </c>
      <c r="T39" s="6">
        <v>2</v>
      </c>
      <c r="U39" s="6">
        <v>2</v>
      </c>
      <c r="V39" s="6">
        <f>SUM(S39:U39)</f>
        <v>5</v>
      </c>
      <c r="W39" s="6">
        <f>SUM(L39+R39+V39)</f>
        <v>41</v>
      </c>
      <c r="X39" s="3"/>
      <c r="Y39" s="3"/>
      <c r="Z39" s="46" t="s">
        <v>459</v>
      </c>
      <c r="AA39" s="6" t="s">
        <v>459</v>
      </c>
    </row>
    <row r="40" spans="1:27" x14ac:dyDescent="0.3">
      <c r="A40" s="6" t="s">
        <v>223</v>
      </c>
      <c r="B40" s="6" t="s">
        <v>436</v>
      </c>
      <c r="C40" s="7"/>
      <c r="D40" s="6" t="s">
        <v>432</v>
      </c>
      <c r="E40" s="6" t="s">
        <v>437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41</v>
      </c>
      <c r="X40" s="3"/>
      <c r="Y40" s="3"/>
      <c r="Z40" s="46" t="s">
        <v>459</v>
      </c>
      <c r="AA40" s="6" t="s">
        <v>459</v>
      </c>
    </row>
    <row r="41" spans="1:27" x14ac:dyDescent="0.3">
      <c r="A41" s="6" t="s">
        <v>81</v>
      </c>
      <c r="B41" s="6" t="s">
        <v>438</v>
      </c>
      <c r="C41" s="7"/>
      <c r="D41" s="6" t="s">
        <v>432</v>
      </c>
      <c r="E41" s="6" t="s">
        <v>439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41</v>
      </c>
      <c r="X41" s="3"/>
      <c r="Y41" s="3"/>
      <c r="Z41" s="46" t="s">
        <v>459</v>
      </c>
      <c r="AA41" s="6" t="s">
        <v>459</v>
      </c>
    </row>
    <row r="42" spans="1:27" x14ac:dyDescent="0.3">
      <c r="A42" s="6" t="s">
        <v>440</v>
      </c>
      <c r="B42" s="6" t="s">
        <v>441</v>
      </c>
      <c r="C42" s="7"/>
      <c r="D42" s="6" t="s">
        <v>432</v>
      </c>
      <c r="E42" s="6" t="s">
        <v>435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>
        <v>41</v>
      </c>
      <c r="X42" s="3"/>
      <c r="Y42" s="3"/>
      <c r="Z42" s="46" t="s">
        <v>459</v>
      </c>
      <c r="AA42" s="6" t="s">
        <v>459</v>
      </c>
    </row>
    <row r="43" spans="1:27" x14ac:dyDescent="0.3">
      <c r="A43" s="6" t="s">
        <v>352</v>
      </c>
      <c r="B43" s="6" t="s">
        <v>353</v>
      </c>
      <c r="C43" s="7">
        <v>39085</v>
      </c>
      <c r="D43" s="6" t="s">
        <v>339</v>
      </c>
      <c r="E43" s="6" t="s">
        <v>340</v>
      </c>
      <c r="F43" s="6">
        <v>4</v>
      </c>
      <c r="G43" s="6">
        <v>4</v>
      </c>
      <c r="H43" s="6">
        <v>2</v>
      </c>
      <c r="I43" s="6">
        <v>2</v>
      </c>
      <c r="J43" s="6">
        <v>4</v>
      </c>
      <c r="K43" s="6">
        <v>2</v>
      </c>
      <c r="L43" s="6">
        <f>SUM(F43:K43)</f>
        <v>18</v>
      </c>
      <c r="M43" s="6">
        <v>5</v>
      </c>
      <c r="N43" s="6">
        <v>5</v>
      </c>
      <c r="O43" s="6">
        <v>2</v>
      </c>
      <c r="P43" s="6">
        <v>2</v>
      </c>
      <c r="Q43" s="6">
        <v>5</v>
      </c>
      <c r="R43" s="6">
        <f>SUM(M43:Q43)</f>
        <v>19</v>
      </c>
      <c r="S43" s="6">
        <v>0</v>
      </c>
      <c r="T43" s="6">
        <v>2</v>
      </c>
      <c r="U43" s="6">
        <v>2</v>
      </c>
      <c r="V43" s="6">
        <f>SUM(S43:U43)</f>
        <v>4</v>
      </c>
      <c r="W43" s="6">
        <f>SUM(L43+R43+V43)</f>
        <v>41</v>
      </c>
      <c r="X43" s="3" t="s">
        <v>91</v>
      </c>
      <c r="Y43" s="3" t="s">
        <v>23</v>
      </c>
      <c r="Z43" s="46" t="s">
        <v>459</v>
      </c>
      <c r="AA43" s="6" t="s">
        <v>459</v>
      </c>
    </row>
    <row r="44" spans="1:27" x14ac:dyDescent="0.3">
      <c r="A44" s="6" t="s">
        <v>24</v>
      </c>
      <c r="B44" s="6" t="s">
        <v>25</v>
      </c>
      <c r="C44" s="7">
        <v>39177</v>
      </c>
      <c r="D44" s="6" t="s">
        <v>26</v>
      </c>
      <c r="E44" s="6" t="s">
        <v>27</v>
      </c>
      <c r="F44" s="6">
        <v>5</v>
      </c>
      <c r="G44" s="6">
        <v>4</v>
      </c>
      <c r="H44" s="6">
        <v>2</v>
      </c>
      <c r="I44" s="6">
        <v>1</v>
      </c>
      <c r="J44" s="6">
        <v>2</v>
      </c>
      <c r="K44" s="6">
        <v>1</v>
      </c>
      <c r="L44" s="6">
        <f>SUM(F44:K44)</f>
        <v>15</v>
      </c>
      <c r="M44" s="6">
        <v>5</v>
      </c>
      <c r="N44" s="6">
        <v>5</v>
      </c>
      <c r="O44" s="6">
        <v>2</v>
      </c>
      <c r="P44" s="6">
        <v>4</v>
      </c>
      <c r="Q44" s="6">
        <v>5</v>
      </c>
      <c r="R44" s="6">
        <f>SUM(M44:Q44)</f>
        <v>21</v>
      </c>
      <c r="S44" s="6">
        <v>0</v>
      </c>
      <c r="T44" s="6">
        <v>2</v>
      </c>
      <c r="U44" s="6">
        <v>2</v>
      </c>
      <c r="V44" s="6">
        <f>SUM(S44:U44)</f>
        <v>4</v>
      </c>
      <c r="W44" s="6">
        <f>SUM(L44+R44+V44)</f>
        <v>40</v>
      </c>
      <c r="X44" s="3" t="s">
        <v>91</v>
      </c>
      <c r="Y44" s="3"/>
      <c r="Z44" s="46" t="s">
        <v>459</v>
      </c>
      <c r="AA44" s="6" t="s">
        <v>459</v>
      </c>
    </row>
    <row r="45" spans="1:27" x14ac:dyDescent="0.3">
      <c r="A45" s="6" t="s">
        <v>43</v>
      </c>
      <c r="B45" s="6" t="s">
        <v>44</v>
      </c>
      <c r="C45" s="6"/>
      <c r="D45" s="6" t="s">
        <v>42</v>
      </c>
      <c r="E45" s="6" t="s">
        <v>394</v>
      </c>
      <c r="F45" s="6"/>
      <c r="G45" s="6"/>
      <c r="H45" s="6"/>
      <c r="I45" s="6"/>
      <c r="J45" s="6"/>
      <c r="K45" s="6"/>
      <c r="L45" s="6">
        <f>SUM(F45:K45)</f>
        <v>0</v>
      </c>
      <c r="M45" s="6"/>
      <c r="N45" s="6"/>
      <c r="O45" s="6"/>
      <c r="P45" s="6"/>
      <c r="Q45" s="6"/>
      <c r="R45" s="6">
        <f>SUM(M45:Q45)</f>
        <v>0</v>
      </c>
      <c r="S45" s="6"/>
      <c r="T45" s="6"/>
      <c r="U45" s="6"/>
      <c r="V45" s="6">
        <f>SUM(S45:U45)</f>
        <v>0</v>
      </c>
      <c r="W45" s="5">
        <v>40</v>
      </c>
      <c r="X45" s="3"/>
      <c r="Y45" s="3"/>
      <c r="Z45" s="46" t="s">
        <v>459</v>
      </c>
      <c r="AA45" s="6" t="s">
        <v>459</v>
      </c>
    </row>
    <row r="46" spans="1:27" x14ac:dyDescent="0.3">
      <c r="A46" s="6" t="s">
        <v>132</v>
      </c>
      <c r="B46" s="6" t="s">
        <v>133</v>
      </c>
      <c r="C46" s="7">
        <v>39254</v>
      </c>
      <c r="D46" s="6" t="s">
        <v>128</v>
      </c>
      <c r="E46" s="6" t="s">
        <v>129</v>
      </c>
      <c r="F46" s="6">
        <v>3</v>
      </c>
      <c r="G46" s="6">
        <v>4</v>
      </c>
      <c r="H46" s="6">
        <v>1</v>
      </c>
      <c r="I46" s="6">
        <v>3</v>
      </c>
      <c r="J46" s="6">
        <v>4</v>
      </c>
      <c r="K46" s="6">
        <v>2</v>
      </c>
      <c r="L46" s="6">
        <f>SUM(F46:K46)</f>
        <v>17</v>
      </c>
      <c r="M46" s="6">
        <v>2</v>
      </c>
      <c r="N46" s="6">
        <v>5</v>
      </c>
      <c r="O46" s="6">
        <v>1</v>
      </c>
      <c r="P46" s="6">
        <v>3</v>
      </c>
      <c r="Q46" s="6">
        <v>5</v>
      </c>
      <c r="R46" s="6">
        <f>SUM(M46:Q46)</f>
        <v>16</v>
      </c>
      <c r="S46" s="6">
        <v>3</v>
      </c>
      <c r="T46" s="6">
        <v>2</v>
      </c>
      <c r="U46" s="6">
        <v>2</v>
      </c>
      <c r="V46" s="6">
        <f>SUM(S46:U46)</f>
        <v>7</v>
      </c>
      <c r="W46" s="6">
        <f>SUM(L46+R46+V46)</f>
        <v>40</v>
      </c>
      <c r="X46" s="3"/>
      <c r="Y46" s="3"/>
      <c r="Z46" s="46" t="s">
        <v>459</v>
      </c>
      <c r="AA46" s="6" t="s">
        <v>459</v>
      </c>
    </row>
    <row r="47" spans="1:27" x14ac:dyDescent="0.3">
      <c r="A47" s="5" t="s">
        <v>143</v>
      </c>
      <c r="B47" s="6" t="s">
        <v>144</v>
      </c>
      <c r="C47" s="6"/>
      <c r="D47" s="6" t="s">
        <v>149</v>
      </c>
      <c r="E47" s="6" t="s">
        <v>392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5">
        <v>40</v>
      </c>
      <c r="X47" s="3" t="s">
        <v>23</v>
      </c>
      <c r="Y47" s="3" t="s">
        <v>23</v>
      </c>
      <c r="Z47" s="46" t="s">
        <v>459</v>
      </c>
      <c r="AA47" s="6" t="s">
        <v>459</v>
      </c>
    </row>
    <row r="48" spans="1:27" x14ac:dyDescent="0.3">
      <c r="A48" s="5" t="s">
        <v>181</v>
      </c>
      <c r="B48" s="6" t="s">
        <v>161</v>
      </c>
      <c r="C48" s="6"/>
      <c r="D48" s="6" t="s">
        <v>151</v>
      </c>
      <c r="E48" s="6" t="s">
        <v>393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5">
        <v>40</v>
      </c>
      <c r="X48" s="3" t="s">
        <v>23</v>
      </c>
      <c r="Y48" s="3"/>
      <c r="Z48" s="46" t="s">
        <v>459</v>
      </c>
      <c r="AA48" s="6" t="s">
        <v>459</v>
      </c>
    </row>
    <row r="49" spans="1:27" x14ac:dyDescent="0.3">
      <c r="A49" s="5" t="s">
        <v>182</v>
      </c>
      <c r="B49" s="6" t="s">
        <v>162</v>
      </c>
      <c r="C49" s="6"/>
      <c r="D49" s="6" t="s">
        <v>151</v>
      </c>
      <c r="E49" s="6" t="s">
        <v>393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5">
        <v>40</v>
      </c>
      <c r="X49" s="3"/>
      <c r="Y49" s="3"/>
      <c r="Z49" s="46" t="s">
        <v>459</v>
      </c>
      <c r="AA49" s="6" t="s">
        <v>459</v>
      </c>
    </row>
    <row r="50" spans="1:27" x14ac:dyDescent="0.3">
      <c r="A50" s="6" t="s">
        <v>203</v>
      </c>
      <c r="B50" s="6" t="s">
        <v>204</v>
      </c>
      <c r="C50" s="7">
        <v>39145</v>
      </c>
      <c r="D50" s="6" t="s">
        <v>195</v>
      </c>
      <c r="E50" s="6" t="s">
        <v>196</v>
      </c>
      <c r="F50" s="6">
        <v>3</v>
      </c>
      <c r="G50" s="6">
        <v>4</v>
      </c>
      <c r="H50" s="6">
        <v>2</v>
      </c>
      <c r="I50" s="6">
        <v>0</v>
      </c>
      <c r="J50" s="6">
        <v>2</v>
      </c>
      <c r="K50" s="6">
        <v>2</v>
      </c>
      <c r="L50" s="6">
        <f>SUM(F50:K50)</f>
        <v>13</v>
      </c>
      <c r="M50" s="6">
        <v>5</v>
      </c>
      <c r="N50" s="6">
        <v>4</v>
      </c>
      <c r="O50" s="6">
        <v>1</v>
      </c>
      <c r="P50" s="6">
        <v>4</v>
      </c>
      <c r="Q50" s="6">
        <v>5</v>
      </c>
      <c r="R50" s="6">
        <f>SUM(M50:Q50)</f>
        <v>19</v>
      </c>
      <c r="S50" s="6">
        <v>4</v>
      </c>
      <c r="T50" s="6">
        <v>2</v>
      </c>
      <c r="U50" s="6">
        <v>2</v>
      </c>
      <c r="V50" s="6">
        <f>SUM(S50:U50)</f>
        <v>8</v>
      </c>
      <c r="W50" s="6">
        <f>SUM(L50+R50+V50)</f>
        <v>40</v>
      </c>
      <c r="X50" s="3"/>
      <c r="Y50" s="3"/>
      <c r="Z50" s="46" t="s">
        <v>459</v>
      </c>
      <c r="AA50" s="6" t="s">
        <v>459</v>
      </c>
    </row>
    <row r="51" spans="1:27" x14ac:dyDescent="0.3">
      <c r="A51" s="5" t="s">
        <v>279</v>
      </c>
      <c r="B51" s="6" t="s">
        <v>264</v>
      </c>
      <c r="C51" s="6"/>
      <c r="D51" s="6" t="s">
        <v>290</v>
      </c>
      <c r="E51" s="6" t="s">
        <v>291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5">
        <v>40</v>
      </c>
      <c r="X51" s="3"/>
      <c r="Y51" s="3"/>
      <c r="Z51" s="46" t="s">
        <v>459</v>
      </c>
      <c r="AA51" s="6" t="s">
        <v>459</v>
      </c>
    </row>
    <row r="52" spans="1:27" x14ac:dyDescent="0.3">
      <c r="A52" s="6" t="s">
        <v>304</v>
      </c>
      <c r="B52" s="6" t="s">
        <v>305</v>
      </c>
      <c r="C52" s="7">
        <v>39342</v>
      </c>
      <c r="D52" s="6" t="s">
        <v>301</v>
      </c>
      <c r="E52" s="6" t="s">
        <v>302</v>
      </c>
      <c r="F52" s="6">
        <v>4</v>
      </c>
      <c r="G52" s="6">
        <v>4</v>
      </c>
      <c r="H52" s="6">
        <v>2</v>
      </c>
      <c r="I52" s="6">
        <v>3</v>
      </c>
      <c r="J52" s="6">
        <v>4</v>
      </c>
      <c r="K52" s="6">
        <v>2</v>
      </c>
      <c r="L52" s="6">
        <f>SUM(F52:K52)</f>
        <v>19</v>
      </c>
      <c r="M52" s="6">
        <v>3</v>
      </c>
      <c r="N52" s="6">
        <v>5</v>
      </c>
      <c r="O52" s="6">
        <v>2</v>
      </c>
      <c r="P52" s="6">
        <v>4</v>
      </c>
      <c r="Q52" s="6">
        <v>3</v>
      </c>
      <c r="R52" s="6">
        <f>SUM(M52:Q52)</f>
        <v>17</v>
      </c>
      <c r="S52" s="6">
        <v>3</v>
      </c>
      <c r="T52" s="6">
        <v>1</v>
      </c>
      <c r="U52" s="6">
        <v>0</v>
      </c>
      <c r="V52" s="6">
        <f>SUM(S52:U52)</f>
        <v>4</v>
      </c>
      <c r="W52" s="6">
        <f>SUM(L52+R52+V52)</f>
        <v>40</v>
      </c>
      <c r="X52" s="3"/>
      <c r="Y52" s="3" t="s">
        <v>23</v>
      </c>
      <c r="Z52" s="46" t="s">
        <v>459</v>
      </c>
      <c r="AA52" s="6" t="s">
        <v>459</v>
      </c>
    </row>
    <row r="53" spans="1:27" x14ac:dyDescent="0.3">
      <c r="A53" s="6" t="s">
        <v>318</v>
      </c>
      <c r="B53" s="6" t="s">
        <v>351</v>
      </c>
      <c r="C53" s="7">
        <v>39153</v>
      </c>
      <c r="D53" s="6" t="s">
        <v>339</v>
      </c>
      <c r="E53" s="6" t="s">
        <v>340</v>
      </c>
      <c r="F53" s="6">
        <v>4</v>
      </c>
      <c r="G53" s="6">
        <v>4</v>
      </c>
      <c r="H53" s="6">
        <v>2</v>
      </c>
      <c r="I53" s="6">
        <v>3</v>
      </c>
      <c r="J53" s="6">
        <v>4</v>
      </c>
      <c r="K53" s="6">
        <v>1</v>
      </c>
      <c r="L53" s="6">
        <f>SUM(F53:K53)</f>
        <v>18</v>
      </c>
      <c r="M53" s="6">
        <v>3</v>
      </c>
      <c r="N53" s="6">
        <v>5</v>
      </c>
      <c r="O53" s="6">
        <v>2</v>
      </c>
      <c r="P53" s="6">
        <v>2</v>
      </c>
      <c r="Q53" s="6">
        <v>5</v>
      </c>
      <c r="R53" s="6">
        <f>SUM(M53:Q53)</f>
        <v>17</v>
      </c>
      <c r="S53" s="6">
        <v>1</v>
      </c>
      <c r="T53" s="6">
        <v>2</v>
      </c>
      <c r="U53" s="6">
        <v>2</v>
      </c>
      <c r="V53" s="6">
        <f>SUM(S53:U53)</f>
        <v>5</v>
      </c>
      <c r="W53" s="6">
        <f>SUM(L53+R53+V53)</f>
        <v>40</v>
      </c>
      <c r="X53" s="3"/>
      <c r="Y53" s="3"/>
      <c r="Z53" s="46" t="s">
        <v>459</v>
      </c>
      <c r="AA53" s="6" t="s">
        <v>459</v>
      </c>
    </row>
    <row r="54" spans="1:27" x14ac:dyDescent="0.3">
      <c r="A54" s="6" t="s">
        <v>123</v>
      </c>
      <c r="B54" s="6" t="s">
        <v>442</v>
      </c>
      <c r="C54" s="7"/>
      <c r="D54" s="6" t="s">
        <v>432</v>
      </c>
      <c r="E54" s="6" t="s">
        <v>433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40</v>
      </c>
      <c r="X54" s="3"/>
      <c r="Y54" s="3"/>
      <c r="Z54" s="46" t="s">
        <v>459</v>
      </c>
      <c r="AA54" s="6" t="s">
        <v>459</v>
      </c>
    </row>
    <row r="55" spans="1:27" x14ac:dyDescent="0.3">
      <c r="A55" s="5" t="s">
        <v>85</v>
      </c>
      <c r="B55" s="6" t="s">
        <v>86</v>
      </c>
      <c r="C55" s="8">
        <v>39230</v>
      </c>
      <c r="D55" s="6" t="s">
        <v>76</v>
      </c>
      <c r="E55" s="6" t="s">
        <v>77</v>
      </c>
      <c r="F55" s="6">
        <v>4</v>
      </c>
      <c r="G55" s="6">
        <v>4</v>
      </c>
      <c r="H55" s="6">
        <v>2</v>
      </c>
      <c r="I55" s="6">
        <v>2</v>
      </c>
      <c r="J55" s="6">
        <v>2</v>
      </c>
      <c r="K55" s="6">
        <v>2</v>
      </c>
      <c r="L55" s="6">
        <v>16</v>
      </c>
      <c r="M55" s="6">
        <v>5</v>
      </c>
      <c r="N55" s="6">
        <v>4</v>
      </c>
      <c r="O55" s="6">
        <v>2</v>
      </c>
      <c r="P55" s="6">
        <v>2</v>
      </c>
      <c r="Q55" s="6">
        <v>5</v>
      </c>
      <c r="R55" s="6">
        <v>18</v>
      </c>
      <c r="S55" s="6">
        <v>1</v>
      </c>
      <c r="T55" s="6">
        <v>2</v>
      </c>
      <c r="U55" s="6">
        <v>2</v>
      </c>
      <c r="V55" s="6">
        <v>5</v>
      </c>
      <c r="W55" s="6">
        <v>39</v>
      </c>
      <c r="X55" s="3"/>
      <c r="Y55" s="3"/>
      <c r="Z55" s="46" t="s">
        <v>459</v>
      </c>
      <c r="AA55" s="6" t="s">
        <v>459</v>
      </c>
    </row>
    <row r="56" spans="1:27" x14ac:dyDescent="0.3">
      <c r="A56" s="5" t="s">
        <v>183</v>
      </c>
      <c r="B56" s="6" t="s">
        <v>163</v>
      </c>
      <c r="C56" s="6"/>
      <c r="D56" s="6" t="s">
        <v>151</v>
      </c>
      <c r="E56" s="6" t="s">
        <v>393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5">
        <v>39</v>
      </c>
      <c r="X56" s="3"/>
      <c r="Y56" s="3"/>
      <c r="Z56" s="46" t="s">
        <v>459</v>
      </c>
      <c r="AA56" s="6" t="s">
        <v>459</v>
      </c>
    </row>
    <row r="57" spans="1:27" x14ac:dyDescent="0.3">
      <c r="A57" s="5" t="s">
        <v>280</v>
      </c>
      <c r="B57" s="6" t="s">
        <v>265</v>
      </c>
      <c r="C57" s="6"/>
      <c r="D57" s="6" t="s">
        <v>290</v>
      </c>
      <c r="E57" s="6" t="s">
        <v>291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5">
        <v>39</v>
      </c>
      <c r="X57" s="3"/>
      <c r="Y57" s="3"/>
      <c r="Z57" s="46" t="s">
        <v>459</v>
      </c>
      <c r="AA57" s="6" t="s">
        <v>459</v>
      </c>
    </row>
    <row r="58" spans="1:27" x14ac:dyDescent="0.3">
      <c r="A58" s="5" t="s">
        <v>80</v>
      </c>
      <c r="B58" s="6" t="s">
        <v>266</v>
      </c>
      <c r="C58" s="6"/>
      <c r="D58" s="6" t="s">
        <v>290</v>
      </c>
      <c r="E58" s="6" t="s">
        <v>291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5">
        <v>39</v>
      </c>
      <c r="X58" s="3"/>
      <c r="Y58" s="3"/>
      <c r="Z58" s="46" t="s">
        <v>459</v>
      </c>
      <c r="AA58" s="6" t="s">
        <v>459</v>
      </c>
    </row>
    <row r="59" spans="1:27" x14ac:dyDescent="0.3">
      <c r="A59" s="5" t="s">
        <v>281</v>
      </c>
      <c r="B59" s="6" t="s">
        <v>267</v>
      </c>
      <c r="C59" s="6"/>
      <c r="D59" s="6" t="s">
        <v>290</v>
      </c>
      <c r="E59" s="6" t="s">
        <v>291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5">
        <v>39</v>
      </c>
      <c r="X59" s="3"/>
      <c r="Y59" s="3"/>
      <c r="Z59" s="46" t="s">
        <v>459</v>
      </c>
      <c r="AA59" s="6" t="s">
        <v>459</v>
      </c>
    </row>
    <row r="60" spans="1:27" x14ac:dyDescent="0.3">
      <c r="A60" s="5" t="s">
        <v>282</v>
      </c>
      <c r="B60" s="6" t="s">
        <v>268</v>
      </c>
      <c r="C60" s="6"/>
      <c r="D60" s="6" t="s">
        <v>290</v>
      </c>
      <c r="E60" s="6" t="s">
        <v>291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5">
        <v>39</v>
      </c>
      <c r="X60" s="3"/>
      <c r="Y60" s="3"/>
      <c r="Z60" s="46" t="s">
        <v>459</v>
      </c>
      <c r="AA60" s="6" t="s">
        <v>459</v>
      </c>
    </row>
    <row r="61" spans="1:27" x14ac:dyDescent="0.3">
      <c r="A61" s="6" t="s">
        <v>306</v>
      </c>
      <c r="B61" s="6" t="s">
        <v>307</v>
      </c>
      <c r="C61" s="7">
        <v>39326</v>
      </c>
      <c r="D61" s="6" t="s">
        <v>301</v>
      </c>
      <c r="E61" s="6" t="s">
        <v>302</v>
      </c>
      <c r="F61" s="6">
        <v>4</v>
      </c>
      <c r="G61" s="6">
        <v>4</v>
      </c>
      <c r="H61" s="6">
        <v>2</v>
      </c>
      <c r="I61" s="6">
        <v>2</v>
      </c>
      <c r="J61" s="6">
        <v>4</v>
      </c>
      <c r="K61" s="6">
        <v>1</v>
      </c>
      <c r="L61" s="6">
        <f t="shared" ref="L61:L68" si="0">SUM(F61:K61)</f>
        <v>17</v>
      </c>
      <c r="M61" s="6">
        <v>1</v>
      </c>
      <c r="N61" s="6">
        <v>5</v>
      </c>
      <c r="O61" s="6">
        <v>2</v>
      </c>
      <c r="P61" s="6">
        <v>4</v>
      </c>
      <c r="Q61" s="6">
        <v>5</v>
      </c>
      <c r="R61" s="6">
        <f t="shared" ref="R61:R68" si="1">SUM(M61:Q61)</f>
        <v>17</v>
      </c>
      <c r="S61" s="6">
        <v>2</v>
      </c>
      <c r="T61" s="6">
        <v>2</v>
      </c>
      <c r="U61" s="6">
        <v>1</v>
      </c>
      <c r="V61" s="6">
        <f t="shared" ref="V61:V68" si="2">SUM(S61:U61)</f>
        <v>5</v>
      </c>
      <c r="W61" s="6">
        <f>SUM(L61+R61+V61)</f>
        <v>39</v>
      </c>
      <c r="X61" s="3"/>
      <c r="Y61" s="3"/>
      <c r="Z61" s="46" t="s">
        <v>459</v>
      </c>
      <c r="AA61" s="6" t="s">
        <v>459</v>
      </c>
    </row>
    <row r="62" spans="1:27" x14ac:dyDescent="0.3">
      <c r="A62" s="6" t="s">
        <v>331</v>
      </c>
      <c r="B62" s="6" t="s">
        <v>332</v>
      </c>
      <c r="C62" s="7">
        <v>39438</v>
      </c>
      <c r="D62" s="6" t="s">
        <v>316</v>
      </c>
      <c r="E62" s="6" t="s">
        <v>317</v>
      </c>
      <c r="F62" s="6">
        <v>4</v>
      </c>
      <c r="G62" s="6">
        <v>4</v>
      </c>
      <c r="H62" s="6">
        <v>2</v>
      </c>
      <c r="I62" s="6">
        <v>1</v>
      </c>
      <c r="J62" s="6">
        <v>4</v>
      </c>
      <c r="K62" s="6">
        <v>1</v>
      </c>
      <c r="L62" s="6">
        <f t="shared" si="0"/>
        <v>16</v>
      </c>
      <c r="M62" s="6">
        <v>3</v>
      </c>
      <c r="N62" s="6">
        <v>5</v>
      </c>
      <c r="O62" s="6">
        <v>2</v>
      </c>
      <c r="P62" s="6">
        <v>3</v>
      </c>
      <c r="Q62" s="6">
        <v>5</v>
      </c>
      <c r="R62" s="6">
        <f t="shared" si="1"/>
        <v>18</v>
      </c>
      <c r="S62" s="6">
        <v>1</v>
      </c>
      <c r="T62" s="6">
        <v>2</v>
      </c>
      <c r="U62" s="6">
        <v>2</v>
      </c>
      <c r="V62" s="6">
        <f t="shared" si="2"/>
        <v>5</v>
      </c>
      <c r="W62" s="6">
        <f>SUM(L62+R62+V62)</f>
        <v>39</v>
      </c>
      <c r="X62" s="3"/>
      <c r="Y62" s="3"/>
      <c r="Z62" s="46" t="s">
        <v>459</v>
      </c>
      <c r="AA62" s="6" t="s">
        <v>459</v>
      </c>
    </row>
    <row r="63" spans="1:27" x14ac:dyDescent="0.3">
      <c r="A63" s="6" t="s">
        <v>333</v>
      </c>
      <c r="B63" s="6" t="s">
        <v>334</v>
      </c>
      <c r="C63" s="7">
        <v>39129</v>
      </c>
      <c r="D63" s="6" t="s">
        <v>316</v>
      </c>
      <c r="E63" s="6" t="s">
        <v>317</v>
      </c>
      <c r="F63" s="6">
        <v>4</v>
      </c>
      <c r="G63" s="6">
        <v>2</v>
      </c>
      <c r="H63" s="6">
        <v>2</v>
      </c>
      <c r="I63" s="6">
        <v>2</v>
      </c>
      <c r="J63" s="6">
        <v>0</v>
      </c>
      <c r="K63" s="6">
        <v>2</v>
      </c>
      <c r="L63" s="6">
        <f t="shared" si="0"/>
        <v>12</v>
      </c>
      <c r="M63" s="6">
        <v>3</v>
      </c>
      <c r="N63" s="6">
        <v>5</v>
      </c>
      <c r="O63" s="6">
        <v>2</v>
      </c>
      <c r="P63" s="6">
        <v>4</v>
      </c>
      <c r="Q63" s="6">
        <v>5</v>
      </c>
      <c r="R63" s="6">
        <f t="shared" si="1"/>
        <v>19</v>
      </c>
      <c r="S63" s="6">
        <v>4</v>
      </c>
      <c r="T63" s="6">
        <v>2</v>
      </c>
      <c r="U63" s="6">
        <v>2</v>
      </c>
      <c r="V63" s="6">
        <f t="shared" si="2"/>
        <v>8</v>
      </c>
      <c r="W63" s="6">
        <f>SUM(L63+R63+V63)</f>
        <v>39</v>
      </c>
      <c r="X63" s="3" t="s">
        <v>23</v>
      </c>
      <c r="Y63" s="3" t="s">
        <v>23</v>
      </c>
      <c r="Z63" s="46" t="s">
        <v>459</v>
      </c>
      <c r="AA63" s="6" t="s">
        <v>459</v>
      </c>
    </row>
    <row r="64" spans="1:27" x14ac:dyDescent="0.3">
      <c r="A64" s="6" t="s">
        <v>347</v>
      </c>
      <c r="B64" s="6" t="s">
        <v>348</v>
      </c>
      <c r="C64" s="7">
        <v>39136</v>
      </c>
      <c r="D64" s="6" t="s">
        <v>339</v>
      </c>
      <c r="E64" s="6" t="s">
        <v>340</v>
      </c>
      <c r="F64" s="6">
        <v>4</v>
      </c>
      <c r="G64" s="6">
        <v>2</v>
      </c>
      <c r="H64" s="6">
        <v>2</v>
      </c>
      <c r="I64" s="6">
        <v>3</v>
      </c>
      <c r="J64" s="6">
        <v>2</v>
      </c>
      <c r="K64" s="6">
        <v>2</v>
      </c>
      <c r="L64" s="6">
        <f t="shared" si="0"/>
        <v>15</v>
      </c>
      <c r="M64" s="6">
        <v>5</v>
      </c>
      <c r="N64" s="6">
        <v>5</v>
      </c>
      <c r="O64" s="6">
        <v>2</v>
      </c>
      <c r="P64" s="6">
        <v>1</v>
      </c>
      <c r="Q64" s="6">
        <v>4</v>
      </c>
      <c r="R64" s="6">
        <f t="shared" si="1"/>
        <v>17</v>
      </c>
      <c r="S64" s="6">
        <v>4</v>
      </c>
      <c r="T64" s="6">
        <v>2</v>
      </c>
      <c r="U64" s="6">
        <v>1</v>
      </c>
      <c r="V64" s="6">
        <f t="shared" si="2"/>
        <v>7</v>
      </c>
      <c r="W64" s="6">
        <f>SUM(L64+R64+V64)</f>
        <v>39</v>
      </c>
      <c r="X64" s="3"/>
      <c r="Y64" s="3"/>
      <c r="Z64" s="46" t="s">
        <v>459</v>
      </c>
      <c r="AA64" s="6" t="s">
        <v>459</v>
      </c>
    </row>
    <row r="65" spans="1:27" x14ac:dyDescent="0.3">
      <c r="A65" s="6" t="s">
        <v>175</v>
      </c>
      <c r="B65" s="6" t="s">
        <v>361</v>
      </c>
      <c r="C65" s="7">
        <v>39203</v>
      </c>
      <c r="D65" s="6" t="s">
        <v>339</v>
      </c>
      <c r="E65" s="6" t="s">
        <v>340</v>
      </c>
      <c r="F65" s="6">
        <v>4</v>
      </c>
      <c r="G65" s="6">
        <v>2</v>
      </c>
      <c r="H65" s="6">
        <v>2</v>
      </c>
      <c r="I65" s="6">
        <v>2</v>
      </c>
      <c r="J65" s="6">
        <v>4</v>
      </c>
      <c r="K65" s="6">
        <v>2</v>
      </c>
      <c r="L65" s="6">
        <f t="shared" si="0"/>
        <v>16</v>
      </c>
      <c r="M65" s="6">
        <v>3</v>
      </c>
      <c r="N65" s="6">
        <v>2</v>
      </c>
      <c r="O65" s="6">
        <v>2</v>
      </c>
      <c r="P65" s="6">
        <v>3</v>
      </c>
      <c r="Q65" s="6">
        <v>5</v>
      </c>
      <c r="R65" s="6">
        <f t="shared" si="1"/>
        <v>15</v>
      </c>
      <c r="S65" s="6">
        <v>4</v>
      </c>
      <c r="T65" s="6">
        <v>2</v>
      </c>
      <c r="U65" s="6">
        <v>2</v>
      </c>
      <c r="V65" s="6">
        <f t="shared" si="2"/>
        <v>8</v>
      </c>
      <c r="W65" s="6">
        <f>SUM(L65+R65+V65)</f>
        <v>39</v>
      </c>
      <c r="X65" s="3" t="s">
        <v>23</v>
      </c>
      <c r="Y65" s="3"/>
      <c r="Z65" s="46" t="s">
        <v>459</v>
      </c>
      <c r="AA65" s="6" t="s">
        <v>459</v>
      </c>
    </row>
    <row r="66" spans="1:27" x14ac:dyDescent="0.3">
      <c r="A66" s="6" t="s">
        <v>45</v>
      </c>
      <c r="B66" s="6" t="s">
        <v>46</v>
      </c>
      <c r="C66" s="6"/>
      <c r="D66" s="6" t="s">
        <v>42</v>
      </c>
      <c r="E66" s="6" t="s">
        <v>394</v>
      </c>
      <c r="F66" s="6"/>
      <c r="G66" s="6"/>
      <c r="H66" s="6"/>
      <c r="I66" s="6"/>
      <c r="J66" s="6"/>
      <c r="K66" s="6"/>
      <c r="L66" s="6">
        <f t="shared" si="0"/>
        <v>0</v>
      </c>
      <c r="M66" s="6"/>
      <c r="N66" s="6"/>
      <c r="O66" s="6"/>
      <c r="P66" s="6"/>
      <c r="Q66" s="6"/>
      <c r="R66" s="6">
        <f t="shared" si="1"/>
        <v>0</v>
      </c>
      <c r="S66" s="6"/>
      <c r="T66" s="6"/>
      <c r="U66" s="6"/>
      <c r="V66" s="6">
        <f t="shared" si="2"/>
        <v>0</v>
      </c>
      <c r="W66" s="5">
        <v>38</v>
      </c>
      <c r="X66" s="3"/>
      <c r="Y66" s="3"/>
      <c r="Z66" s="46" t="s">
        <v>459</v>
      </c>
      <c r="AA66" s="6" t="s">
        <v>459</v>
      </c>
    </row>
    <row r="67" spans="1:27" x14ac:dyDescent="0.3">
      <c r="A67" s="6" t="s">
        <v>60</v>
      </c>
      <c r="B67" s="6" t="s">
        <v>61</v>
      </c>
      <c r="C67" s="7">
        <v>39290</v>
      </c>
      <c r="D67" s="6" t="s">
        <v>54</v>
      </c>
      <c r="E67" s="6" t="s">
        <v>55</v>
      </c>
      <c r="F67" s="6">
        <v>4</v>
      </c>
      <c r="G67" s="6">
        <v>4</v>
      </c>
      <c r="H67" s="6">
        <v>2</v>
      </c>
      <c r="I67" s="6">
        <v>0</v>
      </c>
      <c r="J67" s="6">
        <v>4</v>
      </c>
      <c r="K67" s="6">
        <v>2</v>
      </c>
      <c r="L67" s="6">
        <f t="shared" si="0"/>
        <v>16</v>
      </c>
      <c r="M67" s="6">
        <v>1</v>
      </c>
      <c r="N67" s="6">
        <v>5</v>
      </c>
      <c r="O67" s="6">
        <v>1</v>
      </c>
      <c r="P67" s="6">
        <v>4</v>
      </c>
      <c r="Q67" s="6">
        <v>4</v>
      </c>
      <c r="R67" s="6">
        <f t="shared" si="1"/>
        <v>15</v>
      </c>
      <c r="S67" s="6">
        <v>4</v>
      </c>
      <c r="T67" s="6">
        <v>2</v>
      </c>
      <c r="U67" s="6">
        <v>1</v>
      </c>
      <c r="V67" s="6">
        <f t="shared" si="2"/>
        <v>7</v>
      </c>
      <c r="W67" s="6">
        <f>SUM(L67+R67+V67)</f>
        <v>38</v>
      </c>
      <c r="X67" s="3"/>
      <c r="Y67" s="3"/>
      <c r="Z67" s="46" t="s">
        <v>459</v>
      </c>
      <c r="AA67" s="6" t="s">
        <v>459</v>
      </c>
    </row>
    <row r="68" spans="1:27" x14ac:dyDescent="0.3">
      <c r="A68" s="6" t="s">
        <v>62</v>
      </c>
      <c r="B68" s="6" t="s">
        <v>63</v>
      </c>
      <c r="C68" s="7">
        <v>39203</v>
      </c>
      <c r="D68" s="6" t="s">
        <v>54</v>
      </c>
      <c r="E68" s="6" t="s">
        <v>55</v>
      </c>
      <c r="F68" s="6">
        <v>5</v>
      </c>
      <c r="G68" s="6">
        <v>3</v>
      </c>
      <c r="H68" s="6">
        <v>1</v>
      </c>
      <c r="I68" s="6">
        <v>0</v>
      </c>
      <c r="J68" s="6">
        <v>2</v>
      </c>
      <c r="K68" s="6">
        <v>2</v>
      </c>
      <c r="L68" s="6">
        <f t="shared" si="0"/>
        <v>13</v>
      </c>
      <c r="M68" s="6">
        <v>4</v>
      </c>
      <c r="N68" s="6">
        <v>5</v>
      </c>
      <c r="O68" s="6">
        <v>2</v>
      </c>
      <c r="P68" s="6">
        <v>4</v>
      </c>
      <c r="Q68" s="6">
        <v>4</v>
      </c>
      <c r="R68" s="6">
        <f t="shared" si="1"/>
        <v>19</v>
      </c>
      <c r="S68" s="6">
        <v>4</v>
      </c>
      <c r="T68" s="6">
        <v>1</v>
      </c>
      <c r="U68" s="6">
        <v>1</v>
      </c>
      <c r="V68" s="6">
        <f t="shared" si="2"/>
        <v>6</v>
      </c>
      <c r="W68" s="6">
        <f>SUM(L68+R68+V68)</f>
        <v>38</v>
      </c>
      <c r="X68" s="3"/>
      <c r="Y68" s="3"/>
      <c r="Z68" s="46" t="s">
        <v>459</v>
      </c>
      <c r="AA68" s="6" t="s">
        <v>459</v>
      </c>
    </row>
    <row r="69" spans="1:27" x14ac:dyDescent="0.3">
      <c r="A69" s="5" t="s">
        <v>74</v>
      </c>
      <c r="B69" s="6" t="s">
        <v>75</v>
      </c>
      <c r="C69" s="8">
        <v>39349</v>
      </c>
      <c r="D69" s="6" t="s">
        <v>76</v>
      </c>
      <c r="E69" s="6" t="s">
        <v>77</v>
      </c>
      <c r="F69" s="6">
        <v>3</v>
      </c>
      <c r="G69" s="6">
        <v>4</v>
      </c>
      <c r="H69" s="6">
        <v>2</v>
      </c>
      <c r="I69" s="6">
        <v>0</v>
      </c>
      <c r="J69" s="6">
        <v>4</v>
      </c>
      <c r="K69" s="6">
        <v>2</v>
      </c>
      <c r="L69" s="6">
        <v>15</v>
      </c>
      <c r="M69" s="6">
        <v>1</v>
      </c>
      <c r="N69" s="6">
        <v>5</v>
      </c>
      <c r="O69" s="6">
        <v>2</v>
      </c>
      <c r="P69" s="6">
        <v>3</v>
      </c>
      <c r="Q69" s="6">
        <v>5</v>
      </c>
      <c r="R69" s="6">
        <v>16</v>
      </c>
      <c r="S69" s="6">
        <v>3</v>
      </c>
      <c r="T69" s="6">
        <v>2</v>
      </c>
      <c r="U69" s="6">
        <v>2</v>
      </c>
      <c r="V69" s="6">
        <v>7</v>
      </c>
      <c r="W69" s="6">
        <v>38</v>
      </c>
      <c r="X69" s="3"/>
      <c r="Y69" s="3"/>
      <c r="Z69" s="46" t="s">
        <v>459</v>
      </c>
      <c r="AA69" s="6" t="s">
        <v>459</v>
      </c>
    </row>
    <row r="70" spans="1:27" x14ac:dyDescent="0.3">
      <c r="A70" s="5" t="s">
        <v>147</v>
      </c>
      <c r="B70" s="6" t="s">
        <v>145</v>
      </c>
      <c r="C70" s="6"/>
      <c r="D70" s="6" t="s">
        <v>149</v>
      </c>
      <c r="E70" s="6" t="s">
        <v>392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5">
        <v>38</v>
      </c>
      <c r="X70" s="3"/>
      <c r="Y70" s="3"/>
      <c r="Z70" s="46" t="s">
        <v>459</v>
      </c>
      <c r="AA70" s="6" t="s">
        <v>459</v>
      </c>
    </row>
    <row r="71" spans="1:27" x14ac:dyDescent="0.3">
      <c r="A71" s="6" t="s">
        <v>143</v>
      </c>
      <c r="B71" s="6" t="s">
        <v>194</v>
      </c>
      <c r="C71" s="7">
        <v>39180</v>
      </c>
      <c r="D71" s="6" t="s">
        <v>195</v>
      </c>
      <c r="E71" s="6" t="s">
        <v>196</v>
      </c>
      <c r="F71" s="6">
        <v>3</v>
      </c>
      <c r="G71" s="6">
        <v>4</v>
      </c>
      <c r="H71" s="6">
        <v>2</v>
      </c>
      <c r="I71" s="6">
        <v>0</v>
      </c>
      <c r="J71" s="6">
        <v>3</v>
      </c>
      <c r="K71" s="6">
        <v>1</v>
      </c>
      <c r="L71" s="6">
        <f>SUM(F71:K71)</f>
        <v>13</v>
      </c>
      <c r="M71" s="6">
        <v>5</v>
      </c>
      <c r="N71" s="6">
        <v>5</v>
      </c>
      <c r="O71" s="6">
        <v>2</v>
      </c>
      <c r="P71" s="6">
        <v>4</v>
      </c>
      <c r="Q71" s="6">
        <v>5</v>
      </c>
      <c r="R71" s="6">
        <f>SUM(M71:Q71)</f>
        <v>21</v>
      </c>
      <c r="S71" s="6">
        <v>0</v>
      </c>
      <c r="T71" s="6">
        <v>2</v>
      </c>
      <c r="U71" s="6">
        <v>2</v>
      </c>
      <c r="V71" s="6">
        <f>SUM(S71:U71)</f>
        <v>4</v>
      </c>
      <c r="W71" s="6">
        <f>SUM(L71+R71+V71)</f>
        <v>38</v>
      </c>
      <c r="X71" s="3"/>
      <c r="Y71" s="3"/>
      <c r="Z71" s="46" t="s">
        <v>459</v>
      </c>
      <c r="AA71" s="6" t="s">
        <v>459</v>
      </c>
    </row>
    <row r="72" spans="1:27" x14ac:dyDescent="0.3">
      <c r="A72" s="5" t="s">
        <v>81</v>
      </c>
      <c r="B72" s="6" t="s">
        <v>209</v>
      </c>
      <c r="C72" s="6"/>
      <c r="D72" s="6" t="s">
        <v>207</v>
      </c>
      <c r="E72" s="6" t="s">
        <v>458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5">
        <v>38</v>
      </c>
      <c r="X72" s="3"/>
      <c r="Y72" s="3" t="s">
        <v>23</v>
      </c>
      <c r="Z72" s="46" t="s">
        <v>459</v>
      </c>
      <c r="AA72" s="6" t="s">
        <v>459</v>
      </c>
    </row>
    <row r="73" spans="1:27" x14ac:dyDescent="0.3">
      <c r="A73" s="6" t="s">
        <v>45</v>
      </c>
      <c r="B73" s="6" t="s">
        <v>237</v>
      </c>
      <c r="C73" s="6"/>
      <c r="D73" s="6" t="s">
        <v>226</v>
      </c>
      <c r="E73" s="6" t="s">
        <v>236</v>
      </c>
      <c r="F73" s="6">
        <v>2</v>
      </c>
      <c r="G73" s="6">
        <v>3</v>
      </c>
      <c r="H73" s="6">
        <v>2</v>
      </c>
      <c r="I73" s="6">
        <v>2</v>
      </c>
      <c r="J73" s="6">
        <v>2</v>
      </c>
      <c r="K73" s="6">
        <v>0</v>
      </c>
      <c r="L73" s="6">
        <f>SUM(F73:K73)</f>
        <v>11</v>
      </c>
      <c r="M73" s="6">
        <v>5</v>
      </c>
      <c r="N73" s="6">
        <v>5</v>
      </c>
      <c r="O73" s="6">
        <v>2</v>
      </c>
      <c r="P73" s="6">
        <v>4</v>
      </c>
      <c r="Q73" s="6">
        <v>5</v>
      </c>
      <c r="R73" s="6">
        <f>SUM(M73:Q73)</f>
        <v>21</v>
      </c>
      <c r="S73" s="6">
        <v>3</v>
      </c>
      <c r="T73" s="6">
        <v>2</v>
      </c>
      <c r="U73" s="6">
        <v>1</v>
      </c>
      <c r="V73" s="6">
        <f>SUM(S73:U73)</f>
        <v>6</v>
      </c>
      <c r="W73" s="6">
        <f>SUM(L73+R73+V73)</f>
        <v>38</v>
      </c>
      <c r="X73" s="3"/>
      <c r="Y73" s="3"/>
      <c r="Z73" s="46" t="s">
        <v>459</v>
      </c>
      <c r="AA73" s="6" t="s">
        <v>459</v>
      </c>
    </row>
    <row r="74" spans="1:27" x14ac:dyDescent="0.3">
      <c r="A74" s="6" t="s">
        <v>238</v>
      </c>
      <c r="B74" s="6" t="s">
        <v>239</v>
      </c>
      <c r="C74" s="6"/>
      <c r="D74" s="6" t="s">
        <v>226</v>
      </c>
      <c r="E74" s="6" t="s">
        <v>236</v>
      </c>
      <c r="F74" s="6">
        <v>5</v>
      </c>
      <c r="G74" s="6">
        <v>4</v>
      </c>
      <c r="H74" s="6">
        <v>2</v>
      </c>
      <c r="I74" s="6">
        <v>0</v>
      </c>
      <c r="J74" s="6">
        <v>4</v>
      </c>
      <c r="K74" s="6">
        <v>1</v>
      </c>
      <c r="L74" s="6">
        <f>SUM(F74:K74)</f>
        <v>16</v>
      </c>
      <c r="M74" s="6">
        <v>2</v>
      </c>
      <c r="N74" s="6">
        <v>5</v>
      </c>
      <c r="O74" s="6">
        <v>2</v>
      </c>
      <c r="P74" s="6">
        <v>4</v>
      </c>
      <c r="Q74" s="6">
        <v>3</v>
      </c>
      <c r="R74" s="6">
        <f>SUM(M74:Q74)</f>
        <v>16</v>
      </c>
      <c r="S74" s="6">
        <v>2</v>
      </c>
      <c r="T74" s="6">
        <v>2</v>
      </c>
      <c r="U74" s="6">
        <v>2</v>
      </c>
      <c r="V74" s="6">
        <f>SUM(S74:U74)</f>
        <v>6</v>
      </c>
      <c r="W74" s="6">
        <f>SUM(L74+R74+V74)</f>
        <v>38</v>
      </c>
      <c r="X74" s="3"/>
      <c r="Y74" s="3"/>
      <c r="Z74" s="46" t="s">
        <v>459</v>
      </c>
      <c r="AA74" s="6" t="s">
        <v>459</v>
      </c>
    </row>
    <row r="75" spans="1:27" x14ac:dyDescent="0.3">
      <c r="A75" s="5" t="s">
        <v>247</v>
      </c>
      <c r="B75" s="6" t="s">
        <v>240</v>
      </c>
      <c r="C75" s="6"/>
      <c r="D75" s="6" t="s">
        <v>254</v>
      </c>
      <c r="E75" s="6" t="s">
        <v>255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5">
        <v>38</v>
      </c>
      <c r="X75" s="3"/>
      <c r="Y75" s="3" t="s">
        <v>150</v>
      </c>
      <c r="Z75" s="46" t="s">
        <v>459</v>
      </c>
      <c r="AA75" s="6" t="s">
        <v>459</v>
      </c>
    </row>
    <row r="76" spans="1:27" x14ac:dyDescent="0.3">
      <c r="A76" s="5" t="s">
        <v>283</v>
      </c>
      <c r="B76" s="6" t="s">
        <v>284</v>
      </c>
      <c r="C76" s="6"/>
      <c r="D76" s="6" t="s">
        <v>290</v>
      </c>
      <c r="E76" s="6" t="s">
        <v>291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5">
        <v>38</v>
      </c>
      <c r="X76" s="3"/>
      <c r="Y76" s="3" t="s">
        <v>150</v>
      </c>
      <c r="Z76" s="46" t="s">
        <v>459</v>
      </c>
      <c r="AA76" s="6" t="s">
        <v>459</v>
      </c>
    </row>
    <row r="77" spans="1:27" x14ac:dyDescent="0.3">
      <c r="A77" s="6" t="s">
        <v>329</v>
      </c>
      <c r="B77" s="6" t="s">
        <v>330</v>
      </c>
      <c r="C77" s="7">
        <v>39130</v>
      </c>
      <c r="D77" s="6" t="s">
        <v>316</v>
      </c>
      <c r="E77" s="6" t="s">
        <v>317</v>
      </c>
      <c r="F77" s="6">
        <v>3</v>
      </c>
      <c r="G77" s="6">
        <v>4</v>
      </c>
      <c r="H77" s="6">
        <v>2</v>
      </c>
      <c r="I77" s="6">
        <v>3</v>
      </c>
      <c r="J77" s="6">
        <v>0</v>
      </c>
      <c r="K77" s="6">
        <v>2</v>
      </c>
      <c r="L77" s="6">
        <f>SUM(F77:K77)</f>
        <v>14</v>
      </c>
      <c r="M77" s="6">
        <v>3</v>
      </c>
      <c r="N77" s="6">
        <v>5</v>
      </c>
      <c r="O77" s="6">
        <v>2</v>
      </c>
      <c r="P77" s="6">
        <v>4</v>
      </c>
      <c r="Q77" s="6">
        <v>2</v>
      </c>
      <c r="R77" s="6">
        <f>SUM(M77:Q77)</f>
        <v>16</v>
      </c>
      <c r="S77" s="6">
        <v>4</v>
      </c>
      <c r="T77" s="6">
        <v>2</v>
      </c>
      <c r="U77" s="6">
        <v>2</v>
      </c>
      <c r="V77" s="6">
        <f>SUM(S77:U77)</f>
        <v>8</v>
      </c>
      <c r="W77" s="6">
        <f>SUM(L77+R77+V77)</f>
        <v>38</v>
      </c>
      <c r="X77" s="3"/>
      <c r="Y77" s="3"/>
      <c r="Z77" s="46" t="s">
        <v>459</v>
      </c>
      <c r="AA77" s="6" t="s">
        <v>459</v>
      </c>
    </row>
    <row r="78" spans="1:27" x14ac:dyDescent="0.3">
      <c r="A78" s="5" t="s">
        <v>116</v>
      </c>
      <c r="B78" s="6" t="s">
        <v>106</v>
      </c>
      <c r="C78" s="6"/>
      <c r="D78" s="6" t="s">
        <v>429</v>
      </c>
      <c r="E78" s="6" t="s">
        <v>427</v>
      </c>
      <c r="F78" s="6"/>
      <c r="G78" s="6"/>
      <c r="H78" s="6"/>
      <c r="I78" s="6"/>
      <c r="J78" s="6"/>
      <c r="K78" s="6"/>
      <c r="L78" s="6">
        <f>SUM(F78:K78)</f>
        <v>0</v>
      </c>
      <c r="M78" s="6"/>
      <c r="N78" s="6"/>
      <c r="O78" s="6"/>
      <c r="P78" s="6"/>
      <c r="Q78" s="6"/>
      <c r="R78" s="6">
        <f>SUM(M78:Q78)</f>
        <v>0</v>
      </c>
      <c r="S78" s="6"/>
      <c r="T78" s="6"/>
      <c r="U78" s="6"/>
      <c r="V78" s="6">
        <f>SUM(S78:U78)</f>
        <v>0</v>
      </c>
      <c r="W78" s="5">
        <v>38</v>
      </c>
      <c r="X78" s="3"/>
      <c r="Y78" s="3"/>
      <c r="Z78" s="46" t="s">
        <v>459</v>
      </c>
      <c r="AA78" s="6" t="s">
        <v>459</v>
      </c>
    </row>
    <row r="79" spans="1:27" x14ac:dyDescent="0.3">
      <c r="A79" s="9" t="s">
        <v>47</v>
      </c>
      <c r="B79" s="9" t="s">
        <v>48</v>
      </c>
      <c r="C79" s="9"/>
      <c r="D79" s="9" t="s">
        <v>42</v>
      </c>
      <c r="E79" s="9" t="s">
        <v>394</v>
      </c>
      <c r="F79" s="9"/>
      <c r="G79" s="9"/>
      <c r="H79" s="9"/>
      <c r="I79" s="9"/>
      <c r="J79" s="9"/>
      <c r="K79" s="9"/>
      <c r="L79" s="9">
        <f>SUM(F79:K79)</f>
        <v>0</v>
      </c>
      <c r="M79" s="9"/>
      <c r="N79" s="9"/>
      <c r="O79" s="9"/>
      <c r="P79" s="9"/>
      <c r="Q79" s="9"/>
      <c r="R79" s="9">
        <f>SUM(M79:Q79)</f>
        <v>0</v>
      </c>
      <c r="S79" s="9"/>
      <c r="T79" s="9"/>
      <c r="U79" s="9"/>
      <c r="V79" s="9">
        <f>SUM(S79:U79)</f>
        <v>0</v>
      </c>
      <c r="W79" s="10">
        <v>37</v>
      </c>
      <c r="X79" s="3"/>
      <c r="Y79" s="3"/>
      <c r="Z79" s="47" t="s">
        <v>459</v>
      </c>
      <c r="AA79" s="9" t="s">
        <v>461</v>
      </c>
    </row>
    <row r="80" spans="1:27" x14ac:dyDescent="0.3">
      <c r="A80" s="9" t="s">
        <v>64</v>
      </c>
      <c r="B80" s="9" t="s">
        <v>65</v>
      </c>
      <c r="C80" s="11">
        <v>39186</v>
      </c>
      <c r="D80" s="9" t="s">
        <v>54</v>
      </c>
      <c r="E80" s="9" t="s">
        <v>55</v>
      </c>
      <c r="F80" s="9">
        <v>5</v>
      </c>
      <c r="G80" s="9">
        <v>4</v>
      </c>
      <c r="H80" s="9">
        <v>1</v>
      </c>
      <c r="I80" s="9">
        <v>3</v>
      </c>
      <c r="J80" s="9">
        <v>2</v>
      </c>
      <c r="K80" s="9">
        <v>2</v>
      </c>
      <c r="L80" s="9">
        <f>SUM(F80:K80)</f>
        <v>17</v>
      </c>
      <c r="M80" s="9">
        <v>3</v>
      </c>
      <c r="N80" s="9">
        <v>5</v>
      </c>
      <c r="O80" s="9">
        <v>2</v>
      </c>
      <c r="P80" s="9">
        <v>4</v>
      </c>
      <c r="Q80" s="9">
        <v>3</v>
      </c>
      <c r="R80" s="9">
        <f>SUM(M80:Q80)</f>
        <v>17</v>
      </c>
      <c r="S80" s="9">
        <v>0</v>
      </c>
      <c r="T80" s="9">
        <v>2</v>
      </c>
      <c r="U80" s="9">
        <v>1</v>
      </c>
      <c r="V80" s="9">
        <f>SUM(S80:U80)</f>
        <v>3</v>
      </c>
      <c r="W80" s="9">
        <f>SUM(L80+R80+V80)</f>
        <v>37</v>
      </c>
      <c r="X80" s="3"/>
      <c r="Y80" s="3"/>
      <c r="Z80" s="47" t="s">
        <v>459</v>
      </c>
      <c r="AA80" s="9" t="s">
        <v>461</v>
      </c>
    </row>
    <row r="81" spans="1:27" x14ac:dyDescent="0.3">
      <c r="A81" s="10" t="s">
        <v>83</v>
      </c>
      <c r="B81" s="9" t="s">
        <v>84</v>
      </c>
      <c r="C81" s="12">
        <v>39233</v>
      </c>
      <c r="D81" s="9" t="s">
        <v>76</v>
      </c>
      <c r="E81" s="9" t="s">
        <v>77</v>
      </c>
      <c r="F81" s="9">
        <v>4</v>
      </c>
      <c r="G81" s="9">
        <v>4</v>
      </c>
      <c r="H81" s="9">
        <v>1</v>
      </c>
      <c r="I81" s="9">
        <v>0</v>
      </c>
      <c r="J81" s="9">
        <v>4</v>
      </c>
      <c r="K81" s="9">
        <v>2</v>
      </c>
      <c r="L81" s="9">
        <v>15</v>
      </c>
      <c r="M81" s="9">
        <v>3</v>
      </c>
      <c r="N81" s="9">
        <v>5</v>
      </c>
      <c r="O81" s="9">
        <v>1</v>
      </c>
      <c r="P81" s="9">
        <v>2</v>
      </c>
      <c r="Q81" s="9">
        <v>4</v>
      </c>
      <c r="R81" s="9">
        <v>15</v>
      </c>
      <c r="S81" s="9">
        <v>3</v>
      </c>
      <c r="T81" s="9">
        <v>2</v>
      </c>
      <c r="U81" s="9">
        <v>2</v>
      </c>
      <c r="V81" s="9">
        <v>7</v>
      </c>
      <c r="W81" s="9">
        <v>37</v>
      </c>
      <c r="X81" s="3"/>
      <c r="Y81" s="3"/>
      <c r="Z81" s="47" t="s">
        <v>459</v>
      </c>
      <c r="AA81" s="9" t="s">
        <v>461</v>
      </c>
    </row>
    <row r="82" spans="1:27" x14ac:dyDescent="0.3">
      <c r="A82" s="10" t="s">
        <v>295</v>
      </c>
      <c r="B82" s="9" t="s">
        <v>292</v>
      </c>
      <c r="C82" s="9"/>
      <c r="D82" s="9" t="s">
        <v>428</v>
      </c>
      <c r="E82" s="9" t="s">
        <v>299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0">
        <v>37</v>
      </c>
      <c r="X82" s="3"/>
      <c r="Y82" s="3"/>
      <c r="Z82" s="47" t="s">
        <v>459</v>
      </c>
      <c r="AA82" s="9" t="s">
        <v>461</v>
      </c>
    </row>
    <row r="83" spans="1:27" x14ac:dyDescent="0.3">
      <c r="A83" s="9" t="s">
        <v>337</v>
      </c>
      <c r="B83" s="9" t="s">
        <v>338</v>
      </c>
      <c r="C83" s="11">
        <v>39368</v>
      </c>
      <c r="D83" s="9" t="s">
        <v>339</v>
      </c>
      <c r="E83" s="9" t="s">
        <v>340</v>
      </c>
      <c r="F83" s="9">
        <v>4</v>
      </c>
      <c r="G83" s="9">
        <v>4</v>
      </c>
      <c r="H83" s="9">
        <v>2</v>
      </c>
      <c r="I83" s="9">
        <v>3</v>
      </c>
      <c r="J83" s="9">
        <v>2</v>
      </c>
      <c r="K83" s="9">
        <v>1</v>
      </c>
      <c r="L83" s="9">
        <f>SUM(F83:K83)</f>
        <v>16</v>
      </c>
      <c r="M83" s="9">
        <v>1</v>
      </c>
      <c r="N83" s="9">
        <v>5</v>
      </c>
      <c r="O83" s="9">
        <v>1</v>
      </c>
      <c r="P83" s="9">
        <v>3</v>
      </c>
      <c r="Q83" s="9">
        <v>4</v>
      </c>
      <c r="R83" s="9">
        <f>SUM(M83:Q83)</f>
        <v>14</v>
      </c>
      <c r="S83" s="9">
        <v>3</v>
      </c>
      <c r="T83" s="9">
        <v>2</v>
      </c>
      <c r="U83" s="9">
        <v>2</v>
      </c>
      <c r="V83" s="9">
        <f>SUM(S83:U83)</f>
        <v>7</v>
      </c>
      <c r="W83" s="9">
        <f>SUM(L83+R83+V83)</f>
        <v>37</v>
      </c>
      <c r="X83" s="3"/>
      <c r="Y83" s="3"/>
      <c r="Z83" s="47" t="s">
        <v>459</v>
      </c>
      <c r="AA83" s="9" t="s">
        <v>461</v>
      </c>
    </row>
    <row r="84" spans="1:27" x14ac:dyDescent="0.3">
      <c r="A84" s="10" t="s">
        <v>117</v>
      </c>
      <c r="B84" s="9" t="s">
        <v>107</v>
      </c>
      <c r="C84" s="9"/>
      <c r="D84" s="9" t="s">
        <v>429</v>
      </c>
      <c r="E84" s="9" t="s">
        <v>427</v>
      </c>
      <c r="F84" s="9"/>
      <c r="G84" s="9"/>
      <c r="H84" s="9"/>
      <c r="I84" s="9"/>
      <c r="J84" s="9"/>
      <c r="K84" s="9"/>
      <c r="L84" s="9">
        <f>SUM(F84:K84)</f>
        <v>0</v>
      </c>
      <c r="M84" s="9"/>
      <c r="N84" s="9"/>
      <c r="O84" s="9"/>
      <c r="P84" s="9"/>
      <c r="Q84" s="9"/>
      <c r="R84" s="9">
        <f>SUM(M84:Q84)</f>
        <v>0</v>
      </c>
      <c r="S84" s="9"/>
      <c r="T84" s="9"/>
      <c r="U84" s="9"/>
      <c r="V84" s="9">
        <f>SUM(S84:U84)</f>
        <v>0</v>
      </c>
      <c r="W84" s="10">
        <v>37</v>
      </c>
      <c r="X84" s="3"/>
      <c r="Y84" s="3"/>
      <c r="Z84" s="47" t="s">
        <v>459</v>
      </c>
      <c r="AA84" s="9" t="s">
        <v>461</v>
      </c>
    </row>
    <row r="85" spans="1:27" x14ac:dyDescent="0.3">
      <c r="A85" s="10" t="s">
        <v>118</v>
      </c>
      <c r="B85" s="9" t="s">
        <v>114</v>
      </c>
      <c r="C85" s="9"/>
      <c r="D85" s="9" t="s">
        <v>429</v>
      </c>
      <c r="E85" s="9" t="s">
        <v>427</v>
      </c>
      <c r="F85" s="9"/>
      <c r="G85" s="9"/>
      <c r="H85" s="9"/>
      <c r="I85" s="9"/>
      <c r="J85" s="9"/>
      <c r="K85" s="9"/>
      <c r="L85" s="9">
        <f>SUM(F85:K85)</f>
        <v>0</v>
      </c>
      <c r="M85" s="9"/>
      <c r="N85" s="9"/>
      <c r="O85" s="9"/>
      <c r="P85" s="9"/>
      <c r="Q85" s="9"/>
      <c r="R85" s="9">
        <f>SUM(M85:Q85)</f>
        <v>0</v>
      </c>
      <c r="S85" s="9"/>
      <c r="T85" s="9"/>
      <c r="U85" s="9"/>
      <c r="V85" s="9">
        <f>SUM(S85:U85)</f>
        <v>0</v>
      </c>
      <c r="W85" s="10">
        <v>37</v>
      </c>
      <c r="X85" s="3"/>
      <c r="Y85" s="3"/>
      <c r="Z85" s="47" t="s">
        <v>459</v>
      </c>
      <c r="AA85" s="9" t="s">
        <v>461</v>
      </c>
    </row>
    <row r="86" spans="1:27" s="14" customFormat="1" x14ac:dyDescent="0.3">
      <c r="A86" s="13" t="s">
        <v>184</v>
      </c>
      <c r="B86" s="14" t="s">
        <v>164</v>
      </c>
      <c r="D86" s="14" t="s">
        <v>151</v>
      </c>
      <c r="E86" s="14" t="s">
        <v>393</v>
      </c>
      <c r="W86" s="13">
        <v>36</v>
      </c>
      <c r="Z86" s="15" t="s">
        <v>461</v>
      </c>
      <c r="AA86" s="14" t="s">
        <v>461</v>
      </c>
    </row>
    <row r="87" spans="1:27" s="14" customFormat="1" x14ac:dyDescent="0.3">
      <c r="A87" s="13" t="s">
        <v>185</v>
      </c>
      <c r="B87" s="14" t="s">
        <v>127</v>
      </c>
      <c r="D87" s="14" t="s">
        <v>151</v>
      </c>
      <c r="E87" s="14" t="s">
        <v>393</v>
      </c>
      <c r="W87" s="13">
        <v>36</v>
      </c>
      <c r="Z87" s="15" t="s">
        <v>461</v>
      </c>
      <c r="AA87" s="14" t="s">
        <v>461</v>
      </c>
    </row>
    <row r="88" spans="1:27" s="14" customFormat="1" x14ac:dyDescent="0.3">
      <c r="A88" s="13" t="s">
        <v>285</v>
      </c>
      <c r="B88" s="14" t="s">
        <v>269</v>
      </c>
      <c r="D88" s="14" t="s">
        <v>290</v>
      </c>
      <c r="E88" s="14" t="s">
        <v>291</v>
      </c>
      <c r="W88" s="13">
        <v>36</v>
      </c>
      <c r="Z88" s="15" t="s">
        <v>461</v>
      </c>
      <c r="AA88" s="14" t="s">
        <v>461</v>
      </c>
    </row>
    <row r="89" spans="1:27" s="14" customFormat="1" x14ac:dyDescent="0.3">
      <c r="A89" s="13" t="s">
        <v>286</v>
      </c>
      <c r="B89" s="14" t="s">
        <v>270</v>
      </c>
      <c r="D89" s="14" t="s">
        <v>290</v>
      </c>
      <c r="E89" s="14" t="s">
        <v>291</v>
      </c>
      <c r="W89" s="13">
        <v>36</v>
      </c>
      <c r="Z89" s="15" t="s">
        <v>461</v>
      </c>
      <c r="AA89" s="14" t="s">
        <v>461</v>
      </c>
    </row>
    <row r="90" spans="1:27" s="14" customFormat="1" x14ac:dyDescent="0.3">
      <c r="A90" s="13" t="s">
        <v>120</v>
      </c>
      <c r="B90" s="14" t="s">
        <v>115</v>
      </c>
      <c r="D90" s="14" t="s">
        <v>429</v>
      </c>
      <c r="E90" s="14" t="s">
        <v>427</v>
      </c>
      <c r="W90" s="13">
        <v>36</v>
      </c>
      <c r="Z90" s="15" t="s">
        <v>461</v>
      </c>
      <c r="AA90" s="14" t="s">
        <v>461</v>
      </c>
    </row>
    <row r="91" spans="1:27" s="14" customFormat="1" x14ac:dyDescent="0.3">
      <c r="A91" s="14" t="s">
        <v>28</v>
      </c>
      <c r="B91" s="14" t="s">
        <v>29</v>
      </c>
      <c r="C91" s="16">
        <v>39290</v>
      </c>
      <c r="D91" s="14" t="s">
        <v>26</v>
      </c>
      <c r="E91" s="14" t="s">
        <v>27</v>
      </c>
      <c r="F91" s="14">
        <v>3</v>
      </c>
      <c r="G91" s="14">
        <v>4</v>
      </c>
      <c r="H91" s="14">
        <v>2</v>
      </c>
      <c r="I91" s="14">
        <v>2</v>
      </c>
      <c r="J91" s="14">
        <v>0</v>
      </c>
      <c r="K91" s="14">
        <v>1</v>
      </c>
      <c r="L91" s="14">
        <f>SUM(F91:K91)</f>
        <v>12</v>
      </c>
      <c r="M91" s="14">
        <v>2</v>
      </c>
      <c r="N91" s="14">
        <v>5</v>
      </c>
      <c r="O91" s="14">
        <v>2</v>
      </c>
      <c r="P91" s="14">
        <v>3</v>
      </c>
      <c r="Q91" s="14">
        <v>3</v>
      </c>
      <c r="R91" s="14">
        <f>SUM(M91:Q91)</f>
        <v>15</v>
      </c>
      <c r="S91" s="14">
        <v>4</v>
      </c>
      <c r="T91" s="14">
        <v>2</v>
      </c>
      <c r="U91" s="14">
        <v>2</v>
      </c>
      <c r="V91" s="14">
        <f>SUM(S91:U91)</f>
        <v>8</v>
      </c>
      <c r="W91" s="14">
        <f>SUM(L91+R91+V91)</f>
        <v>35</v>
      </c>
      <c r="Z91" s="15" t="s">
        <v>461</v>
      </c>
      <c r="AA91" s="14" t="s">
        <v>461</v>
      </c>
    </row>
    <row r="92" spans="1:27" s="14" customFormat="1" x14ac:dyDescent="0.3">
      <c r="A92" s="14" t="s">
        <v>66</v>
      </c>
      <c r="B92" s="14" t="s">
        <v>67</v>
      </c>
      <c r="C92" s="16">
        <v>39169</v>
      </c>
      <c r="D92" s="14" t="s">
        <v>54</v>
      </c>
      <c r="E92" s="14" t="s">
        <v>55</v>
      </c>
      <c r="F92" s="14">
        <v>4</v>
      </c>
      <c r="G92" s="14">
        <v>4</v>
      </c>
      <c r="H92" s="14">
        <v>2</v>
      </c>
      <c r="I92" s="14">
        <v>0</v>
      </c>
      <c r="J92" s="14">
        <v>2</v>
      </c>
      <c r="K92" s="14">
        <v>2</v>
      </c>
      <c r="L92" s="14">
        <f>SUM(F92:K92)</f>
        <v>14</v>
      </c>
      <c r="M92" s="14">
        <v>3</v>
      </c>
      <c r="N92" s="14">
        <v>5</v>
      </c>
      <c r="O92" s="14">
        <v>2</v>
      </c>
      <c r="P92" s="14">
        <v>4</v>
      </c>
      <c r="Q92" s="14">
        <v>3</v>
      </c>
      <c r="R92" s="14">
        <f>SUM(M92:Q92)</f>
        <v>17</v>
      </c>
      <c r="S92" s="14">
        <v>1</v>
      </c>
      <c r="T92" s="14">
        <v>2</v>
      </c>
      <c r="U92" s="14">
        <v>1</v>
      </c>
      <c r="V92" s="14">
        <f>SUM(S92:U92)</f>
        <v>4</v>
      </c>
      <c r="W92" s="14">
        <f>SUM(L92+R92+V92)</f>
        <v>35</v>
      </c>
      <c r="Z92" s="15" t="s">
        <v>461</v>
      </c>
      <c r="AA92" s="14" t="s">
        <v>461</v>
      </c>
    </row>
    <row r="93" spans="1:27" s="14" customFormat="1" x14ac:dyDescent="0.3">
      <c r="A93" s="14" t="s">
        <v>92</v>
      </c>
      <c r="B93" s="14" t="s">
        <v>93</v>
      </c>
      <c r="C93" s="16">
        <v>39264</v>
      </c>
      <c r="D93" s="14" t="s">
        <v>89</v>
      </c>
      <c r="E93" s="14" t="s">
        <v>90</v>
      </c>
      <c r="F93" s="14">
        <v>3</v>
      </c>
      <c r="G93" s="14">
        <v>4</v>
      </c>
      <c r="H93" s="14">
        <v>1</v>
      </c>
      <c r="I93" s="14">
        <v>3</v>
      </c>
      <c r="J93" s="14">
        <v>4</v>
      </c>
      <c r="K93" s="14">
        <v>2</v>
      </c>
      <c r="L93" s="14">
        <f>SUM(F93:K93)</f>
        <v>17</v>
      </c>
      <c r="M93" s="14">
        <v>2</v>
      </c>
      <c r="N93" s="14">
        <v>2</v>
      </c>
      <c r="O93" s="14">
        <v>1</v>
      </c>
      <c r="P93" s="14">
        <v>3</v>
      </c>
      <c r="Q93" s="14">
        <v>4</v>
      </c>
      <c r="R93" s="14">
        <f>SUM(M93:Q93)</f>
        <v>12</v>
      </c>
      <c r="S93" s="14">
        <v>3</v>
      </c>
      <c r="T93" s="14">
        <v>2</v>
      </c>
      <c r="U93" s="14">
        <v>1</v>
      </c>
      <c r="V93" s="14">
        <f>SUM(S93:U93)</f>
        <v>6</v>
      </c>
      <c r="W93" s="14">
        <f>SUM(L93+R93+V93)</f>
        <v>35</v>
      </c>
      <c r="Z93" s="15" t="s">
        <v>461</v>
      </c>
      <c r="AA93" s="14" t="s">
        <v>461</v>
      </c>
    </row>
    <row r="94" spans="1:27" s="14" customFormat="1" x14ac:dyDescent="0.3">
      <c r="A94" s="14" t="s">
        <v>103</v>
      </c>
      <c r="B94" s="14" t="s">
        <v>104</v>
      </c>
      <c r="C94" s="14" t="s">
        <v>105</v>
      </c>
      <c r="D94" s="14" t="s">
        <v>101</v>
      </c>
      <c r="E94" s="14" t="s">
        <v>102</v>
      </c>
      <c r="F94" s="14">
        <v>3</v>
      </c>
      <c r="G94" s="14">
        <v>4</v>
      </c>
      <c r="H94" s="14">
        <v>1</v>
      </c>
      <c r="I94" s="14">
        <v>0</v>
      </c>
      <c r="J94" s="14">
        <v>3</v>
      </c>
      <c r="K94" s="14">
        <v>2</v>
      </c>
      <c r="L94" s="14">
        <f>SUM(F94:K94)</f>
        <v>13</v>
      </c>
      <c r="M94" s="14">
        <v>3</v>
      </c>
      <c r="N94" s="14">
        <v>4</v>
      </c>
      <c r="O94" s="14">
        <v>2</v>
      </c>
      <c r="P94" s="14">
        <v>3</v>
      </c>
      <c r="Q94" s="14">
        <v>5</v>
      </c>
      <c r="R94" s="14">
        <f>SUM(M94:Q94)</f>
        <v>17</v>
      </c>
      <c r="S94" s="14">
        <v>2</v>
      </c>
      <c r="T94" s="14">
        <v>1</v>
      </c>
      <c r="U94" s="14">
        <v>2</v>
      </c>
      <c r="V94" s="14">
        <f>SUM(S94:U94)</f>
        <v>5</v>
      </c>
      <c r="W94" s="14">
        <f>SUM(L94+R94+V94)</f>
        <v>35</v>
      </c>
      <c r="Z94" s="15" t="s">
        <v>461</v>
      </c>
      <c r="AA94" s="14" t="s">
        <v>461</v>
      </c>
    </row>
    <row r="95" spans="1:27" s="14" customFormat="1" x14ac:dyDescent="0.3">
      <c r="A95" s="14" t="s">
        <v>201</v>
      </c>
      <c r="B95" s="14" t="s">
        <v>202</v>
      </c>
      <c r="C95" s="16">
        <v>39213</v>
      </c>
      <c r="D95" s="14" t="s">
        <v>195</v>
      </c>
      <c r="E95" s="14" t="s">
        <v>196</v>
      </c>
      <c r="F95" s="14">
        <v>4</v>
      </c>
      <c r="G95" s="14">
        <v>4</v>
      </c>
      <c r="H95" s="14">
        <v>2</v>
      </c>
      <c r="I95" s="14">
        <v>1</v>
      </c>
      <c r="J95" s="14">
        <v>2</v>
      </c>
      <c r="K95" s="14">
        <v>2</v>
      </c>
      <c r="L95" s="14">
        <f>SUM(F95:K95)</f>
        <v>15</v>
      </c>
      <c r="M95" s="14">
        <v>2</v>
      </c>
      <c r="N95" s="14">
        <v>5</v>
      </c>
      <c r="O95" s="14">
        <v>2</v>
      </c>
      <c r="P95" s="14">
        <v>2</v>
      </c>
      <c r="Q95" s="14">
        <v>5</v>
      </c>
      <c r="R95" s="14">
        <f>SUM(M95:Q95)</f>
        <v>16</v>
      </c>
      <c r="S95" s="14">
        <v>0</v>
      </c>
      <c r="T95" s="14">
        <v>2</v>
      </c>
      <c r="U95" s="14">
        <v>2</v>
      </c>
      <c r="V95" s="14">
        <f>SUM(S95:U95)</f>
        <v>4</v>
      </c>
      <c r="W95" s="14">
        <f>SUM(L95+R95+V95)</f>
        <v>35</v>
      </c>
      <c r="Z95" s="15" t="s">
        <v>461</v>
      </c>
      <c r="AA95" s="14" t="s">
        <v>461</v>
      </c>
    </row>
    <row r="96" spans="1:27" s="14" customFormat="1" x14ac:dyDescent="0.3">
      <c r="A96" s="13" t="s">
        <v>188</v>
      </c>
      <c r="B96" s="14" t="s">
        <v>287</v>
      </c>
      <c r="D96" s="14" t="s">
        <v>290</v>
      </c>
      <c r="E96" s="14" t="s">
        <v>291</v>
      </c>
      <c r="W96" s="13">
        <v>35</v>
      </c>
      <c r="Z96" s="15" t="s">
        <v>461</v>
      </c>
      <c r="AA96" s="14" t="s">
        <v>461</v>
      </c>
    </row>
    <row r="97" spans="1:27" s="14" customFormat="1" x14ac:dyDescent="0.3">
      <c r="A97" s="14" t="s">
        <v>308</v>
      </c>
      <c r="B97" s="14" t="s">
        <v>309</v>
      </c>
      <c r="C97" s="16">
        <v>39188</v>
      </c>
      <c r="D97" s="14" t="s">
        <v>301</v>
      </c>
      <c r="E97" s="14" t="s">
        <v>302</v>
      </c>
      <c r="F97" s="14">
        <v>4</v>
      </c>
      <c r="G97" s="14">
        <v>4</v>
      </c>
      <c r="H97" s="14">
        <v>2</v>
      </c>
      <c r="I97" s="14">
        <v>1</v>
      </c>
      <c r="J97" s="14">
        <v>4</v>
      </c>
      <c r="K97" s="14">
        <v>2</v>
      </c>
      <c r="L97" s="14">
        <f t="shared" ref="L97:L102" si="3">SUM(F97:K97)</f>
        <v>17</v>
      </c>
      <c r="M97" s="14">
        <v>4</v>
      </c>
      <c r="N97" s="14">
        <v>4</v>
      </c>
      <c r="O97" s="14">
        <v>1</v>
      </c>
      <c r="P97" s="14">
        <v>1</v>
      </c>
      <c r="Q97" s="14">
        <v>4</v>
      </c>
      <c r="R97" s="14">
        <f t="shared" ref="R97:R102" si="4">SUM(M97:Q97)</f>
        <v>14</v>
      </c>
      <c r="S97" s="14">
        <v>1</v>
      </c>
      <c r="T97" s="14">
        <v>1</v>
      </c>
      <c r="U97" s="14">
        <v>2</v>
      </c>
      <c r="V97" s="14">
        <f t="shared" ref="V97:V102" si="5">SUM(S97:U97)</f>
        <v>4</v>
      </c>
      <c r="W97" s="14">
        <f t="shared" ref="W97:W102" si="6">SUM(L97+R97+V97)</f>
        <v>35</v>
      </c>
      <c r="Z97" s="15" t="s">
        <v>461</v>
      </c>
      <c r="AA97" s="14" t="s">
        <v>461</v>
      </c>
    </row>
    <row r="98" spans="1:27" s="14" customFormat="1" x14ac:dyDescent="0.3">
      <c r="A98" s="14" t="s">
        <v>310</v>
      </c>
      <c r="B98" s="14" t="s">
        <v>311</v>
      </c>
      <c r="C98" s="16">
        <v>39102</v>
      </c>
      <c r="D98" s="14" t="s">
        <v>301</v>
      </c>
      <c r="E98" s="14" t="s">
        <v>302</v>
      </c>
      <c r="F98" s="14">
        <v>3</v>
      </c>
      <c r="G98" s="14">
        <v>4</v>
      </c>
      <c r="H98" s="14">
        <v>2</v>
      </c>
      <c r="I98" s="14">
        <v>3</v>
      </c>
      <c r="J98" s="14">
        <v>4</v>
      </c>
      <c r="K98" s="14">
        <v>2</v>
      </c>
      <c r="L98" s="14">
        <f t="shared" si="3"/>
        <v>18</v>
      </c>
      <c r="M98" s="14">
        <v>1</v>
      </c>
      <c r="N98" s="14">
        <v>3</v>
      </c>
      <c r="O98" s="14">
        <v>2</v>
      </c>
      <c r="P98" s="14">
        <v>2</v>
      </c>
      <c r="Q98" s="14">
        <v>5</v>
      </c>
      <c r="R98" s="14">
        <f t="shared" si="4"/>
        <v>13</v>
      </c>
      <c r="S98" s="14">
        <v>0</v>
      </c>
      <c r="T98" s="14">
        <v>2</v>
      </c>
      <c r="U98" s="14">
        <v>2</v>
      </c>
      <c r="V98" s="14">
        <f t="shared" si="5"/>
        <v>4</v>
      </c>
      <c r="W98" s="14">
        <f t="shared" si="6"/>
        <v>35</v>
      </c>
      <c r="Z98" s="15" t="s">
        <v>461</v>
      </c>
      <c r="AA98" s="14" t="s">
        <v>461</v>
      </c>
    </row>
    <row r="99" spans="1:27" s="14" customFormat="1" x14ac:dyDescent="0.3">
      <c r="A99" s="14" t="s">
        <v>327</v>
      </c>
      <c r="B99" s="14" t="s">
        <v>328</v>
      </c>
      <c r="C99" s="16">
        <v>39123</v>
      </c>
      <c r="D99" s="14" t="s">
        <v>316</v>
      </c>
      <c r="E99" s="14" t="s">
        <v>317</v>
      </c>
      <c r="F99" s="14">
        <v>3</v>
      </c>
      <c r="G99" s="14">
        <v>4</v>
      </c>
      <c r="H99" s="14">
        <v>2</v>
      </c>
      <c r="I99" s="14">
        <v>2</v>
      </c>
      <c r="J99" s="14">
        <v>2</v>
      </c>
      <c r="K99" s="14">
        <v>1</v>
      </c>
      <c r="L99" s="14">
        <f t="shared" si="3"/>
        <v>14</v>
      </c>
      <c r="M99" s="14">
        <v>2</v>
      </c>
      <c r="N99" s="14">
        <v>5</v>
      </c>
      <c r="O99" s="14">
        <v>2</v>
      </c>
      <c r="P99" s="14">
        <v>4</v>
      </c>
      <c r="Q99" s="14">
        <v>5</v>
      </c>
      <c r="R99" s="14">
        <f t="shared" si="4"/>
        <v>18</v>
      </c>
      <c r="S99" s="14">
        <v>0</v>
      </c>
      <c r="T99" s="14">
        <v>2</v>
      </c>
      <c r="U99" s="14">
        <v>1</v>
      </c>
      <c r="V99" s="14">
        <f t="shared" si="5"/>
        <v>3</v>
      </c>
      <c r="W99" s="14">
        <f t="shared" si="6"/>
        <v>35</v>
      </c>
      <c r="X99" s="14" t="s">
        <v>91</v>
      </c>
      <c r="Z99" s="15" t="s">
        <v>461</v>
      </c>
      <c r="AA99" s="14" t="s">
        <v>461</v>
      </c>
    </row>
    <row r="100" spans="1:27" s="14" customFormat="1" x14ac:dyDescent="0.3">
      <c r="A100" s="14" t="s">
        <v>359</v>
      </c>
      <c r="B100" s="14" t="s">
        <v>360</v>
      </c>
      <c r="C100" s="16">
        <v>39211</v>
      </c>
      <c r="D100" s="14" t="s">
        <v>339</v>
      </c>
      <c r="E100" s="14" t="s">
        <v>340</v>
      </c>
      <c r="F100" s="14">
        <v>3</v>
      </c>
      <c r="G100" s="14">
        <v>4</v>
      </c>
      <c r="H100" s="14">
        <v>2</v>
      </c>
      <c r="I100" s="14">
        <v>2</v>
      </c>
      <c r="J100" s="14">
        <v>4</v>
      </c>
      <c r="K100" s="14">
        <v>2</v>
      </c>
      <c r="L100" s="14">
        <f t="shared" si="3"/>
        <v>17</v>
      </c>
      <c r="M100" s="14">
        <v>2</v>
      </c>
      <c r="N100" s="14">
        <v>2</v>
      </c>
      <c r="O100" s="14">
        <v>2</v>
      </c>
      <c r="P100" s="14">
        <v>4</v>
      </c>
      <c r="Q100" s="14">
        <v>4</v>
      </c>
      <c r="R100" s="14">
        <f t="shared" si="4"/>
        <v>14</v>
      </c>
      <c r="S100" s="14">
        <v>1</v>
      </c>
      <c r="T100" s="14">
        <v>1</v>
      </c>
      <c r="U100" s="14">
        <v>2</v>
      </c>
      <c r="V100" s="14">
        <f t="shared" si="5"/>
        <v>4</v>
      </c>
      <c r="W100" s="14">
        <f t="shared" si="6"/>
        <v>35</v>
      </c>
      <c r="Z100" s="15" t="s">
        <v>461</v>
      </c>
      <c r="AA100" s="14" t="s">
        <v>461</v>
      </c>
    </row>
    <row r="101" spans="1:27" s="14" customFormat="1" x14ac:dyDescent="0.3">
      <c r="A101" s="14" t="s">
        <v>395</v>
      </c>
      <c r="B101" s="14" t="s">
        <v>396</v>
      </c>
      <c r="C101" s="16">
        <v>39404</v>
      </c>
      <c r="D101" s="14" t="s">
        <v>397</v>
      </c>
      <c r="E101" s="14" t="s">
        <v>398</v>
      </c>
      <c r="F101" s="14">
        <v>3</v>
      </c>
      <c r="G101" s="14">
        <v>4</v>
      </c>
      <c r="H101" s="14">
        <v>1</v>
      </c>
      <c r="I101" s="14">
        <v>2</v>
      </c>
      <c r="J101" s="14">
        <v>2</v>
      </c>
      <c r="K101" s="14">
        <v>2</v>
      </c>
      <c r="L101" s="14">
        <f t="shared" si="3"/>
        <v>14</v>
      </c>
      <c r="M101" s="14">
        <v>5</v>
      </c>
      <c r="N101" s="14">
        <v>3</v>
      </c>
      <c r="O101" s="14">
        <v>2</v>
      </c>
      <c r="P101" s="14">
        <v>4</v>
      </c>
      <c r="Q101" s="14">
        <v>4</v>
      </c>
      <c r="R101" s="14">
        <f t="shared" si="4"/>
        <v>18</v>
      </c>
      <c r="S101" s="14">
        <v>0</v>
      </c>
      <c r="T101" s="14">
        <v>1</v>
      </c>
      <c r="U101" s="14">
        <v>2</v>
      </c>
      <c r="V101" s="14">
        <f t="shared" si="5"/>
        <v>3</v>
      </c>
      <c r="W101" s="14">
        <f t="shared" si="6"/>
        <v>35</v>
      </c>
      <c r="Z101" s="15" t="s">
        <v>461</v>
      </c>
      <c r="AA101" s="14" t="s">
        <v>461</v>
      </c>
    </row>
    <row r="102" spans="1:27" s="14" customFormat="1" x14ac:dyDescent="0.3">
      <c r="A102" s="14" t="s">
        <v>380</v>
      </c>
      <c r="B102" s="14" t="s">
        <v>399</v>
      </c>
      <c r="C102" s="16">
        <v>39380</v>
      </c>
      <c r="D102" s="14" t="s">
        <v>397</v>
      </c>
      <c r="E102" s="14" t="s">
        <v>398</v>
      </c>
      <c r="F102" s="14">
        <v>2</v>
      </c>
      <c r="G102" s="14">
        <v>4</v>
      </c>
      <c r="H102" s="14">
        <v>0</v>
      </c>
      <c r="I102" s="14">
        <v>1</v>
      </c>
      <c r="J102" s="14">
        <v>4</v>
      </c>
      <c r="K102" s="14">
        <v>1</v>
      </c>
      <c r="L102" s="14">
        <f t="shared" si="3"/>
        <v>12</v>
      </c>
      <c r="M102" s="14">
        <v>5</v>
      </c>
      <c r="N102" s="14">
        <v>5</v>
      </c>
      <c r="O102" s="14">
        <v>2</v>
      </c>
      <c r="P102" s="14">
        <v>2</v>
      </c>
      <c r="Q102" s="14">
        <v>5</v>
      </c>
      <c r="R102" s="14">
        <f t="shared" si="4"/>
        <v>19</v>
      </c>
      <c r="S102" s="14">
        <v>0</v>
      </c>
      <c r="T102" s="14">
        <v>2</v>
      </c>
      <c r="U102" s="14">
        <v>2</v>
      </c>
      <c r="V102" s="14">
        <f t="shared" si="5"/>
        <v>4</v>
      </c>
      <c r="W102" s="14">
        <f t="shared" si="6"/>
        <v>35</v>
      </c>
      <c r="Z102" s="15" t="s">
        <v>461</v>
      </c>
      <c r="AA102" s="14" t="s">
        <v>461</v>
      </c>
    </row>
    <row r="103" spans="1:27" s="14" customFormat="1" x14ac:dyDescent="0.3">
      <c r="A103" s="13" t="s">
        <v>410</v>
      </c>
      <c r="B103" s="14" t="s">
        <v>411</v>
      </c>
      <c r="D103" s="17" t="s">
        <v>425</v>
      </c>
      <c r="E103" s="14" t="s">
        <v>426</v>
      </c>
      <c r="W103" s="13">
        <v>35</v>
      </c>
      <c r="Z103" s="15" t="s">
        <v>461</v>
      </c>
      <c r="AA103" s="14" t="s">
        <v>461</v>
      </c>
    </row>
    <row r="104" spans="1:27" s="14" customFormat="1" x14ac:dyDescent="0.3">
      <c r="A104" s="13" t="s">
        <v>80</v>
      </c>
      <c r="B104" s="14" t="s">
        <v>109</v>
      </c>
      <c r="D104" s="14" t="s">
        <v>429</v>
      </c>
      <c r="E104" s="14" t="s">
        <v>427</v>
      </c>
      <c r="W104" s="13">
        <v>35</v>
      </c>
      <c r="Z104" s="15" t="s">
        <v>461</v>
      </c>
      <c r="AA104" s="14" t="s">
        <v>461</v>
      </c>
    </row>
    <row r="105" spans="1:27" s="14" customFormat="1" x14ac:dyDescent="0.3">
      <c r="A105" s="13" t="s">
        <v>174</v>
      </c>
      <c r="B105" s="14" t="s">
        <v>475</v>
      </c>
      <c r="D105" s="14" t="s">
        <v>463</v>
      </c>
      <c r="E105" s="14" t="s">
        <v>464</v>
      </c>
      <c r="W105" s="13">
        <v>35</v>
      </c>
      <c r="Z105" s="15" t="s">
        <v>461</v>
      </c>
      <c r="AA105" s="14" t="s">
        <v>461</v>
      </c>
    </row>
    <row r="106" spans="1:27" s="14" customFormat="1" x14ac:dyDescent="0.3">
      <c r="A106" s="13" t="s">
        <v>476</v>
      </c>
      <c r="B106" s="14" t="s">
        <v>477</v>
      </c>
      <c r="D106" s="14" t="s">
        <v>463</v>
      </c>
      <c r="E106" s="14" t="s">
        <v>464</v>
      </c>
      <c r="W106" s="13">
        <v>35</v>
      </c>
      <c r="Z106" s="15" t="s">
        <v>461</v>
      </c>
      <c r="AA106" s="14" t="s">
        <v>461</v>
      </c>
    </row>
    <row r="107" spans="1:27" s="14" customFormat="1" x14ac:dyDescent="0.3">
      <c r="A107" s="14" t="s">
        <v>58</v>
      </c>
      <c r="B107" s="14" t="s">
        <v>68</v>
      </c>
      <c r="C107" s="16">
        <v>39167</v>
      </c>
      <c r="D107" s="14" t="s">
        <v>54</v>
      </c>
      <c r="E107" s="14" t="s">
        <v>55</v>
      </c>
      <c r="F107" s="14">
        <v>4</v>
      </c>
      <c r="G107" s="14">
        <v>3</v>
      </c>
      <c r="H107" s="14">
        <v>1</v>
      </c>
      <c r="I107" s="14">
        <v>3</v>
      </c>
      <c r="J107" s="14">
        <v>4</v>
      </c>
      <c r="K107" s="14">
        <v>2</v>
      </c>
      <c r="L107" s="14">
        <f>SUM(F107:K107)</f>
        <v>17</v>
      </c>
      <c r="M107" s="14">
        <v>3</v>
      </c>
      <c r="N107" s="14">
        <v>5</v>
      </c>
      <c r="O107" s="14">
        <v>2</v>
      </c>
      <c r="P107" s="14">
        <v>2</v>
      </c>
      <c r="Q107" s="14">
        <v>3</v>
      </c>
      <c r="R107" s="14">
        <f>SUM(M107:Q107)</f>
        <v>15</v>
      </c>
      <c r="S107" s="14">
        <v>0</v>
      </c>
      <c r="T107" s="14">
        <v>1</v>
      </c>
      <c r="U107" s="14">
        <v>1</v>
      </c>
      <c r="V107" s="14">
        <f>SUM(S107:U107)</f>
        <v>2</v>
      </c>
      <c r="W107" s="14">
        <f>SUM(L107+R107+V107)</f>
        <v>34</v>
      </c>
      <c r="Z107" s="15" t="s">
        <v>461</v>
      </c>
      <c r="AA107" s="14" t="s">
        <v>461</v>
      </c>
    </row>
    <row r="108" spans="1:27" s="14" customFormat="1" x14ac:dyDescent="0.3">
      <c r="A108" s="13" t="s">
        <v>81</v>
      </c>
      <c r="B108" s="14" t="s">
        <v>82</v>
      </c>
      <c r="C108" s="18">
        <v>39237</v>
      </c>
      <c r="D108" s="14" t="s">
        <v>76</v>
      </c>
      <c r="E108" s="14" t="s">
        <v>77</v>
      </c>
      <c r="F108" s="14">
        <v>4</v>
      </c>
      <c r="G108" s="14">
        <v>4</v>
      </c>
      <c r="H108" s="14">
        <v>1</v>
      </c>
      <c r="I108" s="14">
        <v>3</v>
      </c>
      <c r="J108" s="14">
        <v>2</v>
      </c>
      <c r="K108" s="14">
        <v>2</v>
      </c>
      <c r="L108" s="14">
        <v>16</v>
      </c>
      <c r="M108" s="14">
        <v>1</v>
      </c>
      <c r="N108" s="14">
        <v>5</v>
      </c>
      <c r="O108" s="14">
        <v>2</v>
      </c>
      <c r="P108" s="14">
        <v>2</v>
      </c>
      <c r="Q108" s="14">
        <v>5</v>
      </c>
      <c r="R108" s="14">
        <v>15</v>
      </c>
      <c r="S108" s="14">
        <v>0</v>
      </c>
      <c r="T108" s="14">
        <v>1</v>
      </c>
      <c r="U108" s="14">
        <v>2</v>
      </c>
      <c r="V108" s="14">
        <v>3</v>
      </c>
      <c r="W108" s="14">
        <v>34</v>
      </c>
      <c r="X108" s="14" t="s">
        <v>91</v>
      </c>
      <c r="Z108" s="15" t="s">
        <v>461</v>
      </c>
      <c r="AA108" s="14" t="s">
        <v>461</v>
      </c>
    </row>
    <row r="109" spans="1:27" s="14" customFormat="1" x14ac:dyDescent="0.3">
      <c r="A109" s="13" t="s">
        <v>119</v>
      </c>
      <c r="B109" s="14" t="s">
        <v>108</v>
      </c>
      <c r="D109" s="14" t="s">
        <v>429</v>
      </c>
      <c r="E109" s="14" t="s">
        <v>427</v>
      </c>
      <c r="W109" s="13">
        <v>34</v>
      </c>
      <c r="X109" s="14" t="s">
        <v>91</v>
      </c>
      <c r="Y109" s="14" t="s">
        <v>23</v>
      </c>
      <c r="Z109" s="15" t="s">
        <v>461</v>
      </c>
      <c r="AA109" s="14" t="s">
        <v>461</v>
      </c>
    </row>
    <row r="110" spans="1:27" s="14" customFormat="1" x14ac:dyDescent="0.3">
      <c r="A110" s="14" t="s">
        <v>81</v>
      </c>
      <c r="B110" s="14" t="s">
        <v>134</v>
      </c>
      <c r="C110" s="16">
        <v>39356</v>
      </c>
      <c r="D110" s="14" t="s">
        <v>128</v>
      </c>
      <c r="E110" s="14" t="s">
        <v>129</v>
      </c>
      <c r="F110" s="14">
        <v>2</v>
      </c>
      <c r="G110" s="14">
        <v>4</v>
      </c>
      <c r="H110" s="14">
        <v>1</v>
      </c>
      <c r="I110" s="14">
        <v>3</v>
      </c>
      <c r="J110" s="14">
        <v>4</v>
      </c>
      <c r="K110" s="14">
        <v>1</v>
      </c>
      <c r="L110" s="14">
        <f>SUM(F110:K110)</f>
        <v>15</v>
      </c>
      <c r="M110" s="14">
        <v>5</v>
      </c>
      <c r="N110" s="14">
        <v>3</v>
      </c>
      <c r="O110" s="14">
        <v>2</v>
      </c>
      <c r="P110" s="14">
        <v>1</v>
      </c>
      <c r="Q110" s="14">
        <v>4</v>
      </c>
      <c r="R110" s="14">
        <f>SUM(M110:Q110)</f>
        <v>15</v>
      </c>
      <c r="S110" s="14">
        <v>2</v>
      </c>
      <c r="T110" s="14">
        <v>2</v>
      </c>
      <c r="U110" s="14">
        <v>0</v>
      </c>
      <c r="V110" s="14">
        <f>SUM(S110:U110)</f>
        <v>4</v>
      </c>
      <c r="W110" s="14">
        <f>SUM(L110+R110+V110)</f>
        <v>34</v>
      </c>
      <c r="Z110" s="15" t="s">
        <v>461</v>
      </c>
      <c r="AA110" s="14" t="s">
        <v>461</v>
      </c>
    </row>
    <row r="111" spans="1:27" s="14" customFormat="1" x14ac:dyDescent="0.3">
      <c r="A111" s="13" t="s">
        <v>148</v>
      </c>
      <c r="B111" s="14" t="s">
        <v>146</v>
      </c>
      <c r="D111" s="14" t="s">
        <v>149</v>
      </c>
      <c r="E111" s="14" t="s">
        <v>392</v>
      </c>
      <c r="W111" s="13">
        <v>34</v>
      </c>
      <c r="Z111" s="15" t="s">
        <v>461</v>
      </c>
      <c r="AA111" s="14" t="s">
        <v>461</v>
      </c>
    </row>
    <row r="112" spans="1:27" s="14" customFormat="1" x14ac:dyDescent="0.3">
      <c r="A112" s="13" t="s">
        <v>186</v>
      </c>
      <c r="B112" s="14" t="s">
        <v>165</v>
      </c>
      <c r="D112" s="14" t="s">
        <v>151</v>
      </c>
      <c r="E112" s="14" t="s">
        <v>393</v>
      </c>
      <c r="W112" s="13">
        <v>34</v>
      </c>
      <c r="Z112" s="15" t="s">
        <v>461</v>
      </c>
      <c r="AA112" s="14" t="s">
        <v>461</v>
      </c>
    </row>
    <row r="113" spans="1:27" s="14" customFormat="1" x14ac:dyDescent="0.3">
      <c r="A113" s="13" t="s">
        <v>81</v>
      </c>
      <c r="B113" s="14" t="s">
        <v>210</v>
      </c>
      <c r="D113" s="14" t="s">
        <v>207</v>
      </c>
      <c r="E113" s="14" t="s">
        <v>457</v>
      </c>
      <c r="W113" s="13">
        <v>34</v>
      </c>
      <c r="Z113" s="15" t="s">
        <v>461</v>
      </c>
      <c r="AA113" s="14" t="s">
        <v>461</v>
      </c>
    </row>
    <row r="114" spans="1:27" s="14" customFormat="1" x14ac:dyDescent="0.3">
      <c r="A114" s="14" t="s">
        <v>224</v>
      </c>
      <c r="B114" s="14" t="s">
        <v>225</v>
      </c>
      <c r="D114" s="14" t="s">
        <v>226</v>
      </c>
      <c r="E114" s="14" t="s">
        <v>227</v>
      </c>
      <c r="F114" s="14">
        <v>4</v>
      </c>
      <c r="G114" s="14">
        <v>2</v>
      </c>
      <c r="H114" s="14">
        <v>2</v>
      </c>
      <c r="I114" s="14">
        <v>2</v>
      </c>
      <c r="J114" s="14">
        <v>0</v>
      </c>
      <c r="K114" s="14">
        <v>1</v>
      </c>
      <c r="L114" s="14">
        <f>SUM(F114:K114)</f>
        <v>11</v>
      </c>
      <c r="M114" s="14">
        <v>5</v>
      </c>
      <c r="N114" s="14">
        <v>3</v>
      </c>
      <c r="O114" s="14">
        <v>2</v>
      </c>
      <c r="P114" s="14">
        <v>3</v>
      </c>
      <c r="Q114" s="14">
        <v>3</v>
      </c>
      <c r="R114" s="14">
        <f>SUM(M114:Q114)</f>
        <v>16</v>
      </c>
      <c r="S114" s="14">
        <v>3</v>
      </c>
      <c r="T114" s="14">
        <v>2</v>
      </c>
      <c r="U114" s="14">
        <v>2</v>
      </c>
      <c r="V114" s="14">
        <f>SUM(S114:U114)</f>
        <v>7</v>
      </c>
      <c r="W114" s="14">
        <f>SUM(L114+R114+V114)</f>
        <v>34</v>
      </c>
      <c r="Z114" s="15" t="s">
        <v>461</v>
      </c>
      <c r="AA114" s="14" t="s">
        <v>461</v>
      </c>
    </row>
    <row r="115" spans="1:27" s="14" customFormat="1" x14ac:dyDescent="0.3">
      <c r="A115" s="14" t="s">
        <v>234</v>
      </c>
      <c r="B115" s="14" t="s">
        <v>235</v>
      </c>
      <c r="D115" s="14" t="s">
        <v>226</v>
      </c>
      <c r="E115" s="14" t="s">
        <v>236</v>
      </c>
      <c r="F115" s="14">
        <v>4</v>
      </c>
      <c r="G115" s="14">
        <v>4</v>
      </c>
      <c r="H115" s="14">
        <v>2</v>
      </c>
      <c r="I115" s="14">
        <v>0</v>
      </c>
      <c r="J115" s="14">
        <v>2</v>
      </c>
      <c r="K115" s="14">
        <v>0</v>
      </c>
      <c r="L115" s="14">
        <f>SUM(F115:K115)</f>
        <v>12</v>
      </c>
      <c r="M115" s="14">
        <v>4</v>
      </c>
      <c r="N115" s="14">
        <v>5</v>
      </c>
      <c r="O115" s="14">
        <v>2</v>
      </c>
      <c r="P115" s="14">
        <v>2</v>
      </c>
      <c r="Q115" s="14">
        <v>5</v>
      </c>
      <c r="R115" s="14">
        <f>SUM(M115:Q115)</f>
        <v>18</v>
      </c>
      <c r="S115" s="14">
        <v>0</v>
      </c>
      <c r="T115" s="14">
        <v>2</v>
      </c>
      <c r="U115" s="14">
        <v>2</v>
      </c>
      <c r="V115" s="14">
        <f>SUM(S115:U115)</f>
        <v>4</v>
      </c>
      <c r="W115" s="14">
        <f>SUM(L115+R115+V115)</f>
        <v>34</v>
      </c>
      <c r="Z115" s="15" t="s">
        <v>461</v>
      </c>
      <c r="AA115" s="14" t="s">
        <v>461</v>
      </c>
    </row>
    <row r="116" spans="1:27" s="14" customFormat="1" x14ac:dyDescent="0.3">
      <c r="A116" s="13" t="s">
        <v>248</v>
      </c>
      <c r="B116" s="14" t="s">
        <v>241</v>
      </c>
      <c r="D116" s="14" t="s">
        <v>254</v>
      </c>
      <c r="E116" s="14" t="s">
        <v>255</v>
      </c>
      <c r="W116" s="13">
        <v>34</v>
      </c>
      <c r="Z116" s="15" t="s">
        <v>461</v>
      </c>
      <c r="AA116" s="14" t="s">
        <v>461</v>
      </c>
    </row>
    <row r="117" spans="1:27" s="14" customFormat="1" x14ac:dyDescent="0.3">
      <c r="A117" s="13" t="s">
        <v>288</v>
      </c>
      <c r="B117" s="14" t="s">
        <v>271</v>
      </c>
      <c r="D117" s="14" t="s">
        <v>290</v>
      </c>
      <c r="E117" s="14" t="s">
        <v>291</v>
      </c>
      <c r="W117" s="13">
        <v>34</v>
      </c>
      <c r="Z117" s="15" t="s">
        <v>461</v>
      </c>
      <c r="AA117" s="14" t="s">
        <v>461</v>
      </c>
    </row>
    <row r="118" spans="1:27" s="14" customFormat="1" x14ac:dyDescent="0.3">
      <c r="A118" s="14" t="s">
        <v>325</v>
      </c>
      <c r="B118" s="14" t="s">
        <v>326</v>
      </c>
      <c r="C118" s="16">
        <v>39104</v>
      </c>
      <c r="D118" s="14" t="s">
        <v>316</v>
      </c>
      <c r="E118" s="14" t="s">
        <v>317</v>
      </c>
      <c r="F118" s="14">
        <v>3</v>
      </c>
      <c r="G118" s="14">
        <v>2</v>
      </c>
      <c r="H118" s="14">
        <v>2</v>
      </c>
      <c r="I118" s="14">
        <v>2</v>
      </c>
      <c r="J118" s="14">
        <v>0</v>
      </c>
      <c r="K118" s="14">
        <v>1</v>
      </c>
      <c r="L118" s="14">
        <f>SUM(F118:K118)</f>
        <v>10</v>
      </c>
      <c r="M118" s="14">
        <v>3</v>
      </c>
      <c r="N118" s="14">
        <v>5</v>
      </c>
      <c r="O118" s="14">
        <v>2</v>
      </c>
      <c r="P118" s="14">
        <v>4</v>
      </c>
      <c r="Q118" s="14">
        <v>5</v>
      </c>
      <c r="R118" s="14">
        <f>SUM(M118:Q118)</f>
        <v>19</v>
      </c>
      <c r="S118" s="14">
        <v>1</v>
      </c>
      <c r="T118" s="14">
        <v>2</v>
      </c>
      <c r="U118" s="14">
        <v>2</v>
      </c>
      <c r="V118" s="14">
        <f>SUM(S118:U118)</f>
        <v>5</v>
      </c>
      <c r="W118" s="14">
        <f>SUM(L118+R118+V118)</f>
        <v>34</v>
      </c>
      <c r="Z118" s="15" t="s">
        <v>461</v>
      </c>
      <c r="AA118" s="14" t="s">
        <v>461</v>
      </c>
    </row>
    <row r="119" spans="1:27" s="14" customFormat="1" x14ac:dyDescent="0.3">
      <c r="A119" s="14" t="s">
        <v>343</v>
      </c>
      <c r="B119" s="14" t="s">
        <v>344</v>
      </c>
      <c r="C119" s="16">
        <v>39249</v>
      </c>
      <c r="D119" s="14" t="s">
        <v>339</v>
      </c>
      <c r="E119" s="14" t="s">
        <v>340</v>
      </c>
      <c r="F119" s="14">
        <v>3</v>
      </c>
      <c r="G119" s="14">
        <v>4</v>
      </c>
      <c r="H119" s="14">
        <v>1</v>
      </c>
      <c r="I119" s="14">
        <v>2</v>
      </c>
      <c r="J119" s="14">
        <v>4</v>
      </c>
      <c r="K119" s="14">
        <v>1</v>
      </c>
      <c r="L119" s="14">
        <f>SUM(F119:K119)</f>
        <v>15</v>
      </c>
      <c r="M119" s="14">
        <v>3</v>
      </c>
      <c r="N119" s="14">
        <v>5</v>
      </c>
      <c r="O119" s="14">
        <v>2</v>
      </c>
      <c r="P119" s="14">
        <v>1</v>
      </c>
      <c r="Q119" s="14">
        <v>5</v>
      </c>
      <c r="R119" s="14">
        <f>SUM(M119:Q119)</f>
        <v>16</v>
      </c>
      <c r="S119" s="14">
        <v>0</v>
      </c>
      <c r="T119" s="14">
        <v>2</v>
      </c>
      <c r="U119" s="14">
        <v>1</v>
      </c>
      <c r="V119" s="14">
        <f>SUM(S119:U119)</f>
        <v>3</v>
      </c>
      <c r="W119" s="14">
        <f>SUM(L119+R119+V119)</f>
        <v>34</v>
      </c>
      <c r="X119" s="14" t="s">
        <v>228</v>
      </c>
      <c r="Z119" s="15" t="s">
        <v>461</v>
      </c>
      <c r="AA119" s="14" t="s">
        <v>461</v>
      </c>
    </row>
    <row r="120" spans="1:27" s="14" customFormat="1" x14ac:dyDescent="0.3">
      <c r="A120" s="14" t="s">
        <v>345</v>
      </c>
      <c r="B120" s="14" t="s">
        <v>346</v>
      </c>
      <c r="C120" s="16">
        <v>39336</v>
      </c>
      <c r="D120" s="14" t="s">
        <v>339</v>
      </c>
      <c r="E120" s="14" t="s">
        <v>340</v>
      </c>
      <c r="F120" s="14">
        <v>4</v>
      </c>
      <c r="G120" s="14">
        <v>4</v>
      </c>
      <c r="H120" s="14">
        <v>1</v>
      </c>
      <c r="I120" s="14">
        <v>2</v>
      </c>
      <c r="J120" s="14">
        <v>4</v>
      </c>
      <c r="K120" s="14">
        <v>2</v>
      </c>
      <c r="L120" s="14">
        <f>SUM(F120:K120)</f>
        <v>17</v>
      </c>
      <c r="M120" s="14">
        <v>0</v>
      </c>
      <c r="N120" s="14">
        <v>4</v>
      </c>
      <c r="O120" s="14">
        <v>2</v>
      </c>
      <c r="P120" s="14">
        <v>1</v>
      </c>
      <c r="Q120" s="14">
        <v>4</v>
      </c>
      <c r="R120" s="14">
        <f>SUM(M120:Q120)</f>
        <v>11</v>
      </c>
      <c r="S120" s="14">
        <v>2</v>
      </c>
      <c r="T120" s="14">
        <v>2</v>
      </c>
      <c r="U120" s="14">
        <v>2</v>
      </c>
      <c r="V120" s="14">
        <f>SUM(S120:U120)</f>
        <v>6</v>
      </c>
      <c r="W120" s="14">
        <f>SUM(L120+R120+V120)</f>
        <v>34</v>
      </c>
      <c r="X120" s="14" t="s">
        <v>228</v>
      </c>
      <c r="Z120" s="15" t="s">
        <v>461</v>
      </c>
      <c r="AA120" s="14" t="s">
        <v>461</v>
      </c>
    </row>
    <row r="121" spans="1:27" s="14" customFormat="1" x14ac:dyDescent="0.3">
      <c r="A121" s="14" t="s">
        <v>56</v>
      </c>
      <c r="B121" s="14" t="s">
        <v>356</v>
      </c>
      <c r="C121" s="16">
        <v>39250</v>
      </c>
      <c r="D121" s="14" t="s">
        <v>339</v>
      </c>
      <c r="E121" s="14" t="s">
        <v>340</v>
      </c>
      <c r="F121" s="14">
        <v>2</v>
      </c>
      <c r="G121" s="14">
        <v>4</v>
      </c>
      <c r="H121" s="14">
        <v>2</v>
      </c>
      <c r="I121" s="14">
        <v>2</v>
      </c>
      <c r="J121" s="14">
        <v>4</v>
      </c>
      <c r="K121" s="14">
        <v>2</v>
      </c>
      <c r="L121" s="14">
        <f>SUM(F121:K121)</f>
        <v>16</v>
      </c>
      <c r="M121" s="14">
        <v>0</v>
      </c>
      <c r="N121" s="14">
        <v>5</v>
      </c>
      <c r="O121" s="14">
        <v>2</v>
      </c>
      <c r="P121" s="14">
        <v>3</v>
      </c>
      <c r="Q121" s="14">
        <v>5</v>
      </c>
      <c r="R121" s="14">
        <f>SUM(M121:Q121)</f>
        <v>15</v>
      </c>
      <c r="S121" s="14">
        <v>0</v>
      </c>
      <c r="T121" s="14">
        <v>1</v>
      </c>
      <c r="U121" s="14">
        <v>2</v>
      </c>
      <c r="V121" s="14">
        <f>SUM(S121:U121)</f>
        <v>3</v>
      </c>
      <c r="W121" s="14">
        <f>SUM(L121+R121+V121)</f>
        <v>34</v>
      </c>
      <c r="X121" s="14" t="s">
        <v>228</v>
      </c>
      <c r="Y121" s="14" t="s">
        <v>23</v>
      </c>
      <c r="Z121" s="15" t="s">
        <v>461</v>
      </c>
      <c r="AA121" s="14" t="s">
        <v>461</v>
      </c>
    </row>
    <row r="122" spans="1:27" s="14" customFormat="1" x14ac:dyDescent="0.3">
      <c r="A122" s="14" t="s">
        <v>443</v>
      </c>
      <c r="B122" s="14" t="s">
        <v>444</v>
      </c>
      <c r="C122" s="16"/>
      <c r="D122" s="14" t="s">
        <v>432</v>
      </c>
      <c r="E122" s="14" t="s">
        <v>433</v>
      </c>
      <c r="W122" s="14">
        <v>34</v>
      </c>
      <c r="Z122" s="15" t="s">
        <v>461</v>
      </c>
      <c r="AA122" s="14" t="s">
        <v>461</v>
      </c>
    </row>
    <row r="123" spans="1:27" s="14" customFormat="1" x14ac:dyDescent="0.3">
      <c r="A123" s="14" t="s">
        <v>174</v>
      </c>
      <c r="B123" s="14" t="s">
        <v>400</v>
      </c>
      <c r="C123" s="16">
        <v>39306</v>
      </c>
      <c r="D123" s="14" t="s">
        <v>397</v>
      </c>
      <c r="E123" s="14" t="s">
        <v>398</v>
      </c>
      <c r="F123" s="14">
        <v>4</v>
      </c>
      <c r="G123" s="14">
        <v>4</v>
      </c>
      <c r="H123" s="14">
        <v>0</v>
      </c>
      <c r="I123" s="14">
        <v>0</v>
      </c>
      <c r="J123" s="14">
        <v>4</v>
      </c>
      <c r="K123" s="14">
        <v>1</v>
      </c>
      <c r="L123" s="14">
        <f>SUM(F123:K123)</f>
        <v>13</v>
      </c>
      <c r="M123" s="14">
        <v>5</v>
      </c>
      <c r="N123" s="14">
        <v>4</v>
      </c>
      <c r="O123" s="14">
        <v>1</v>
      </c>
      <c r="P123" s="14">
        <v>1</v>
      </c>
      <c r="Q123" s="14">
        <v>5</v>
      </c>
      <c r="R123" s="14">
        <f>SUM(M123:Q123)</f>
        <v>16</v>
      </c>
      <c r="S123" s="14">
        <v>1</v>
      </c>
      <c r="T123" s="14">
        <v>2</v>
      </c>
      <c r="U123" s="14">
        <v>2</v>
      </c>
      <c r="V123" s="14">
        <f>SUM(S123:U123)</f>
        <v>5</v>
      </c>
      <c r="W123" s="14">
        <f>SUM(L123+R123+V123)</f>
        <v>34</v>
      </c>
      <c r="X123" s="14" t="s">
        <v>228</v>
      </c>
      <c r="Z123" s="15" t="s">
        <v>461</v>
      </c>
      <c r="AA123" s="14" t="s">
        <v>461</v>
      </c>
    </row>
    <row r="124" spans="1:27" s="14" customFormat="1" x14ac:dyDescent="0.3">
      <c r="A124" s="14" t="s">
        <v>69</v>
      </c>
      <c r="B124" s="14" t="s">
        <v>70</v>
      </c>
      <c r="C124" s="16">
        <v>39152</v>
      </c>
      <c r="D124" s="14" t="s">
        <v>54</v>
      </c>
      <c r="E124" s="14" t="s">
        <v>55</v>
      </c>
      <c r="F124" s="14">
        <v>2</v>
      </c>
      <c r="G124" s="14">
        <v>4</v>
      </c>
      <c r="H124" s="14">
        <v>2</v>
      </c>
      <c r="I124" s="14">
        <v>0</v>
      </c>
      <c r="J124" s="14">
        <v>4</v>
      </c>
      <c r="K124" s="14">
        <v>2</v>
      </c>
      <c r="L124" s="14">
        <f>SUM(F124:K124)</f>
        <v>14</v>
      </c>
      <c r="M124" s="14">
        <v>4</v>
      </c>
      <c r="N124" s="14">
        <v>5</v>
      </c>
      <c r="O124" s="14">
        <v>2</v>
      </c>
      <c r="P124" s="14">
        <v>1</v>
      </c>
      <c r="Q124" s="14">
        <v>3</v>
      </c>
      <c r="R124" s="14">
        <f>SUM(M124:Q124)</f>
        <v>15</v>
      </c>
      <c r="S124" s="14">
        <v>3</v>
      </c>
      <c r="T124" s="14">
        <v>0</v>
      </c>
      <c r="U124" s="14">
        <v>1</v>
      </c>
      <c r="V124" s="14">
        <f>SUM(S124:U124)</f>
        <v>4</v>
      </c>
      <c r="W124" s="14">
        <f>SUM(L124+R124+V124)</f>
        <v>33</v>
      </c>
      <c r="X124" s="14" t="s">
        <v>228</v>
      </c>
      <c r="Z124" s="15" t="s">
        <v>461</v>
      </c>
      <c r="AA124" s="14" t="s">
        <v>461</v>
      </c>
    </row>
    <row r="125" spans="1:27" s="14" customFormat="1" x14ac:dyDescent="0.3">
      <c r="A125" s="14" t="s">
        <v>135</v>
      </c>
      <c r="B125" s="14" t="s">
        <v>136</v>
      </c>
      <c r="C125" s="16">
        <v>39356</v>
      </c>
      <c r="D125" s="14" t="s">
        <v>128</v>
      </c>
      <c r="E125" s="14" t="s">
        <v>129</v>
      </c>
      <c r="F125" s="14">
        <v>3</v>
      </c>
      <c r="G125" s="14">
        <v>2</v>
      </c>
      <c r="H125" s="14">
        <v>2</v>
      </c>
      <c r="I125" s="14">
        <v>3</v>
      </c>
      <c r="J125" s="14">
        <v>4</v>
      </c>
      <c r="K125" s="14">
        <v>1</v>
      </c>
      <c r="L125" s="14">
        <f>SUM(F125:K125)</f>
        <v>15</v>
      </c>
      <c r="M125" s="14">
        <v>1</v>
      </c>
      <c r="N125" s="14">
        <v>3</v>
      </c>
      <c r="O125" s="14">
        <v>2</v>
      </c>
      <c r="P125" s="14">
        <v>3</v>
      </c>
      <c r="Q125" s="14">
        <v>5</v>
      </c>
      <c r="R125" s="14">
        <f>SUM(M125:Q125)</f>
        <v>14</v>
      </c>
      <c r="S125" s="14">
        <v>1</v>
      </c>
      <c r="T125" s="14">
        <v>2</v>
      </c>
      <c r="U125" s="14">
        <v>1</v>
      </c>
      <c r="V125" s="14">
        <f>SUM(S125:U125)</f>
        <v>4</v>
      </c>
      <c r="W125" s="14">
        <f>SUM(L125+R125+V125)</f>
        <v>33</v>
      </c>
      <c r="X125" s="14" t="s">
        <v>228</v>
      </c>
      <c r="Z125" s="15" t="s">
        <v>461</v>
      </c>
      <c r="AA125" s="14" t="s">
        <v>461</v>
      </c>
    </row>
    <row r="126" spans="1:27" s="14" customFormat="1" x14ac:dyDescent="0.3">
      <c r="A126" s="14" t="s">
        <v>137</v>
      </c>
      <c r="B126" s="14" t="s">
        <v>138</v>
      </c>
      <c r="C126" s="16">
        <v>39180</v>
      </c>
      <c r="D126" s="14" t="s">
        <v>128</v>
      </c>
      <c r="E126" s="14" t="s">
        <v>129</v>
      </c>
      <c r="F126" s="14">
        <v>4</v>
      </c>
      <c r="G126" s="14">
        <v>2</v>
      </c>
      <c r="H126" s="14">
        <v>2</v>
      </c>
      <c r="I126" s="14">
        <v>3</v>
      </c>
      <c r="J126" s="14">
        <v>4</v>
      </c>
      <c r="K126" s="14">
        <v>1</v>
      </c>
      <c r="L126" s="14">
        <f>SUM(F126:K126)</f>
        <v>16</v>
      </c>
      <c r="M126" s="14">
        <v>1</v>
      </c>
      <c r="N126" s="14">
        <v>4</v>
      </c>
      <c r="O126" s="14">
        <v>2</v>
      </c>
      <c r="P126" s="14">
        <v>2</v>
      </c>
      <c r="Q126" s="14">
        <v>4</v>
      </c>
      <c r="R126" s="14">
        <f>SUM(M126:Q126)</f>
        <v>13</v>
      </c>
      <c r="S126" s="14">
        <v>1</v>
      </c>
      <c r="T126" s="14">
        <v>2</v>
      </c>
      <c r="U126" s="14">
        <v>1</v>
      </c>
      <c r="V126" s="14">
        <f>SUM(S126:U126)</f>
        <v>4</v>
      </c>
      <c r="W126" s="14">
        <f>SUM(L126+R126+V126)</f>
        <v>33</v>
      </c>
      <c r="X126" s="14" t="s">
        <v>23</v>
      </c>
      <c r="Z126" s="15" t="s">
        <v>461</v>
      </c>
      <c r="AA126" s="14" t="s">
        <v>461</v>
      </c>
    </row>
    <row r="127" spans="1:27" s="14" customFormat="1" x14ac:dyDescent="0.3">
      <c r="A127" s="13" t="s">
        <v>218</v>
      </c>
      <c r="B127" s="14" t="s">
        <v>211</v>
      </c>
      <c r="D127" s="14" t="s">
        <v>207</v>
      </c>
      <c r="E127" s="14" t="s">
        <v>457</v>
      </c>
      <c r="W127" s="13">
        <v>33</v>
      </c>
      <c r="Z127" s="15" t="s">
        <v>461</v>
      </c>
      <c r="AA127" s="14" t="s">
        <v>461</v>
      </c>
    </row>
    <row r="128" spans="1:27" s="14" customFormat="1" x14ac:dyDescent="0.3">
      <c r="A128" s="13" t="s">
        <v>219</v>
      </c>
      <c r="B128" s="14" t="s">
        <v>212</v>
      </c>
      <c r="D128" s="14" t="s">
        <v>207</v>
      </c>
      <c r="E128" s="14" t="s">
        <v>458</v>
      </c>
      <c r="W128" s="13">
        <v>33</v>
      </c>
      <c r="Z128" s="15" t="s">
        <v>461</v>
      </c>
      <c r="AA128" s="14" t="s">
        <v>461</v>
      </c>
    </row>
    <row r="129" spans="1:27" s="14" customFormat="1" x14ac:dyDescent="0.3">
      <c r="A129" s="14" t="s">
        <v>364</v>
      </c>
      <c r="B129" s="14" t="s">
        <v>365</v>
      </c>
      <c r="C129" s="16">
        <v>39484</v>
      </c>
      <c r="D129" s="14" t="s">
        <v>339</v>
      </c>
      <c r="E129" s="14" t="s">
        <v>340</v>
      </c>
      <c r="F129" s="14">
        <v>2</v>
      </c>
      <c r="G129" s="14">
        <v>3</v>
      </c>
      <c r="H129" s="14">
        <v>2</v>
      </c>
      <c r="I129" s="14">
        <v>2</v>
      </c>
      <c r="J129" s="14">
        <v>4</v>
      </c>
      <c r="K129" s="14">
        <v>2</v>
      </c>
      <c r="L129" s="14">
        <f>SUM(F129:K129)</f>
        <v>15</v>
      </c>
      <c r="M129" s="14">
        <v>2</v>
      </c>
      <c r="N129" s="14">
        <v>4</v>
      </c>
      <c r="O129" s="14">
        <v>2</v>
      </c>
      <c r="P129" s="14">
        <v>1</v>
      </c>
      <c r="Q129" s="14">
        <v>5</v>
      </c>
      <c r="R129" s="14">
        <f>SUM(M129:Q129)</f>
        <v>14</v>
      </c>
      <c r="S129" s="14">
        <v>0</v>
      </c>
      <c r="T129" s="14">
        <v>2</v>
      </c>
      <c r="U129" s="14">
        <v>2</v>
      </c>
      <c r="V129" s="14">
        <f>SUM(S129:U129)</f>
        <v>4</v>
      </c>
      <c r="W129" s="14">
        <f>SUM(L129+R129+V129)</f>
        <v>33</v>
      </c>
      <c r="Z129" s="15" t="s">
        <v>461</v>
      </c>
      <c r="AA129" s="14" t="s">
        <v>461</v>
      </c>
    </row>
    <row r="130" spans="1:27" s="14" customFormat="1" x14ac:dyDescent="0.3">
      <c r="A130" s="19" t="s">
        <v>381</v>
      </c>
      <c r="B130" s="19" t="s">
        <v>382</v>
      </c>
      <c r="C130" s="20">
        <v>39256</v>
      </c>
      <c r="D130" s="19" t="s">
        <v>383</v>
      </c>
      <c r="E130" s="19" t="s">
        <v>384</v>
      </c>
      <c r="F130" s="21">
        <v>3</v>
      </c>
      <c r="G130" s="21">
        <v>3</v>
      </c>
      <c r="H130" s="21">
        <v>1</v>
      </c>
      <c r="I130" s="21">
        <v>3</v>
      </c>
      <c r="J130" s="21">
        <v>2</v>
      </c>
      <c r="K130" s="21">
        <v>0</v>
      </c>
      <c r="L130" s="22">
        <f>SUM(F130:K130)</f>
        <v>12</v>
      </c>
      <c r="M130" s="21">
        <v>3</v>
      </c>
      <c r="N130" s="21">
        <v>4</v>
      </c>
      <c r="O130" s="21">
        <v>2</v>
      </c>
      <c r="P130" s="21">
        <v>3</v>
      </c>
      <c r="Q130" s="21">
        <v>4</v>
      </c>
      <c r="R130" s="22">
        <f>SUM(M130:Q130)</f>
        <v>16</v>
      </c>
      <c r="S130" s="21">
        <v>1</v>
      </c>
      <c r="T130" s="21">
        <v>2</v>
      </c>
      <c r="U130" s="21">
        <v>2</v>
      </c>
      <c r="V130" s="22">
        <f>SUM(S130:U130)</f>
        <v>5</v>
      </c>
      <c r="W130" s="23">
        <f>SUM(L130+R130+V130)</f>
        <v>33</v>
      </c>
      <c r="Z130" s="15" t="s">
        <v>461</v>
      </c>
      <c r="AA130" s="14" t="s">
        <v>461</v>
      </c>
    </row>
    <row r="131" spans="1:27" s="14" customFormat="1" x14ac:dyDescent="0.3">
      <c r="A131" s="14" t="s">
        <v>60</v>
      </c>
      <c r="B131" s="14" t="s">
        <v>401</v>
      </c>
      <c r="C131" s="16">
        <v>39284</v>
      </c>
      <c r="D131" s="14" t="s">
        <v>397</v>
      </c>
      <c r="E131" s="14" t="s">
        <v>398</v>
      </c>
      <c r="F131" s="14">
        <v>4</v>
      </c>
      <c r="G131" s="14">
        <v>4</v>
      </c>
      <c r="H131" s="14">
        <v>1</v>
      </c>
      <c r="I131" s="14">
        <v>0</v>
      </c>
      <c r="J131" s="14">
        <v>2</v>
      </c>
      <c r="K131" s="14">
        <v>1</v>
      </c>
      <c r="L131" s="14">
        <f>SUM(F131:K131)</f>
        <v>12</v>
      </c>
      <c r="M131" s="14">
        <v>2</v>
      </c>
      <c r="N131" s="14">
        <v>4</v>
      </c>
      <c r="O131" s="14">
        <v>2</v>
      </c>
      <c r="P131" s="14">
        <v>1</v>
      </c>
      <c r="Q131" s="14">
        <v>5</v>
      </c>
      <c r="R131" s="14">
        <f>SUM(M131:Q131)</f>
        <v>14</v>
      </c>
      <c r="S131" s="14">
        <v>3</v>
      </c>
      <c r="T131" s="14">
        <v>2</v>
      </c>
      <c r="U131" s="14">
        <v>2</v>
      </c>
      <c r="V131" s="14">
        <f>SUM(S131:U131)</f>
        <v>7</v>
      </c>
      <c r="W131" s="14">
        <f>SUM(L131+R131+V131)</f>
        <v>33</v>
      </c>
      <c r="Z131" s="15" t="s">
        <v>461</v>
      </c>
      <c r="AA131" s="14" t="s">
        <v>461</v>
      </c>
    </row>
    <row r="132" spans="1:27" s="14" customFormat="1" x14ac:dyDescent="0.3">
      <c r="A132" s="14" t="s">
        <v>402</v>
      </c>
      <c r="B132" s="14" t="s">
        <v>403</v>
      </c>
      <c r="C132" s="16">
        <v>39183</v>
      </c>
      <c r="D132" s="14" t="s">
        <v>397</v>
      </c>
      <c r="E132" s="14" t="s">
        <v>398</v>
      </c>
      <c r="F132" s="14">
        <v>4</v>
      </c>
      <c r="G132" s="14">
        <v>4</v>
      </c>
      <c r="H132" s="14">
        <v>2</v>
      </c>
      <c r="I132" s="14">
        <v>0</v>
      </c>
      <c r="J132" s="14">
        <v>1</v>
      </c>
      <c r="K132" s="14">
        <v>1</v>
      </c>
      <c r="L132" s="14">
        <f>SUM(F132:K132)</f>
        <v>12</v>
      </c>
      <c r="M132" s="14">
        <v>3</v>
      </c>
      <c r="N132" s="14">
        <v>4</v>
      </c>
      <c r="O132" s="14">
        <v>2</v>
      </c>
      <c r="P132" s="14">
        <v>3</v>
      </c>
      <c r="Q132" s="14">
        <v>4</v>
      </c>
      <c r="R132" s="14">
        <f>SUM(M132:Q132)</f>
        <v>16</v>
      </c>
      <c r="S132" s="14">
        <v>2</v>
      </c>
      <c r="T132" s="14">
        <v>1</v>
      </c>
      <c r="U132" s="14">
        <v>2</v>
      </c>
      <c r="V132" s="14">
        <f>SUM(S132:U132)</f>
        <v>5</v>
      </c>
      <c r="W132" s="14">
        <f>SUM(L132+R132+V132)</f>
        <v>33</v>
      </c>
      <c r="Z132" s="15" t="s">
        <v>461</v>
      </c>
      <c r="AA132" s="14" t="s">
        <v>461</v>
      </c>
    </row>
    <row r="133" spans="1:27" s="14" customFormat="1" x14ac:dyDescent="0.3">
      <c r="A133" s="14" t="s">
        <v>416</v>
      </c>
      <c r="B133" s="14" t="s">
        <v>417</v>
      </c>
      <c r="C133" s="16"/>
      <c r="D133" s="17" t="s">
        <v>425</v>
      </c>
      <c r="E133" s="14" t="s">
        <v>426</v>
      </c>
      <c r="W133" s="14">
        <v>32</v>
      </c>
      <c r="X133" s="24"/>
      <c r="Y133" s="24"/>
      <c r="Z133" s="15" t="s">
        <v>461</v>
      </c>
      <c r="AA133" s="14" t="s">
        <v>461</v>
      </c>
    </row>
    <row r="134" spans="1:27" s="14" customFormat="1" x14ac:dyDescent="0.3">
      <c r="A134" s="14" t="s">
        <v>201</v>
      </c>
      <c r="B134" s="14" t="s">
        <v>419</v>
      </c>
      <c r="C134" s="16"/>
      <c r="D134" s="17" t="s">
        <v>425</v>
      </c>
      <c r="E134" s="14" t="s">
        <v>426</v>
      </c>
      <c r="W134" s="14">
        <v>32</v>
      </c>
      <c r="X134" s="24"/>
      <c r="Y134" s="24"/>
      <c r="Z134" s="15" t="s">
        <v>461</v>
      </c>
      <c r="AA134" s="14" t="s">
        <v>461</v>
      </c>
    </row>
    <row r="135" spans="1:27" s="14" customFormat="1" x14ac:dyDescent="0.3">
      <c r="A135" s="13" t="s">
        <v>139</v>
      </c>
      <c r="B135" s="14" t="s">
        <v>422</v>
      </c>
      <c r="D135" s="17" t="s">
        <v>425</v>
      </c>
      <c r="E135" s="14" t="s">
        <v>426</v>
      </c>
      <c r="W135" s="13">
        <v>32</v>
      </c>
      <c r="X135" s="24"/>
      <c r="Y135" s="24"/>
      <c r="Z135" s="15" t="s">
        <v>461</v>
      </c>
      <c r="AA135" s="14" t="s">
        <v>461</v>
      </c>
    </row>
    <row r="136" spans="1:27" s="14" customFormat="1" x14ac:dyDescent="0.3">
      <c r="A136" s="14" t="s">
        <v>30</v>
      </c>
      <c r="B136" s="14" t="s">
        <v>31</v>
      </c>
      <c r="C136" s="16">
        <v>39119</v>
      </c>
      <c r="D136" s="14" t="s">
        <v>26</v>
      </c>
      <c r="E136" s="14" t="s">
        <v>27</v>
      </c>
      <c r="F136" s="14">
        <v>3</v>
      </c>
      <c r="G136" s="14">
        <v>2</v>
      </c>
      <c r="H136" s="14">
        <v>1</v>
      </c>
      <c r="I136" s="14">
        <v>3</v>
      </c>
      <c r="J136" s="14">
        <v>2</v>
      </c>
      <c r="K136" s="14">
        <v>1</v>
      </c>
      <c r="L136" s="14">
        <f>SUM(F136:K136)</f>
        <v>12</v>
      </c>
      <c r="M136" s="14">
        <v>3</v>
      </c>
      <c r="N136" s="14">
        <v>5</v>
      </c>
      <c r="O136" s="14">
        <v>2</v>
      </c>
      <c r="P136" s="14">
        <v>3</v>
      </c>
      <c r="Q136" s="14">
        <v>4</v>
      </c>
      <c r="R136" s="14">
        <f>SUM(M136:Q136)</f>
        <v>17</v>
      </c>
      <c r="S136" s="14">
        <v>0</v>
      </c>
      <c r="T136" s="14">
        <v>1</v>
      </c>
      <c r="U136" s="14">
        <v>2</v>
      </c>
      <c r="V136" s="14">
        <f>SUM(S136:U136)</f>
        <v>3</v>
      </c>
      <c r="W136" s="14">
        <f>SUM(L136+R136+V136)</f>
        <v>32</v>
      </c>
      <c r="Z136" s="15" t="s">
        <v>461</v>
      </c>
      <c r="AA136" s="14" t="s">
        <v>461</v>
      </c>
    </row>
    <row r="137" spans="1:27" s="14" customFormat="1" x14ac:dyDescent="0.3">
      <c r="A137" s="14" t="s">
        <v>32</v>
      </c>
      <c r="B137" s="14" t="s">
        <v>33</v>
      </c>
      <c r="C137" s="16">
        <v>39233</v>
      </c>
      <c r="D137" s="14" t="s">
        <v>26</v>
      </c>
      <c r="E137" s="14" t="s">
        <v>27</v>
      </c>
      <c r="F137" s="14">
        <v>4</v>
      </c>
      <c r="G137" s="14">
        <v>2</v>
      </c>
      <c r="H137" s="14">
        <v>2</v>
      </c>
      <c r="I137" s="14">
        <v>0</v>
      </c>
      <c r="J137" s="14">
        <v>2</v>
      </c>
      <c r="K137" s="14">
        <v>1</v>
      </c>
      <c r="L137" s="14">
        <f>SUM(F137:K137)</f>
        <v>11</v>
      </c>
      <c r="M137" s="14">
        <v>3</v>
      </c>
      <c r="N137" s="14">
        <v>5</v>
      </c>
      <c r="O137" s="14">
        <v>2</v>
      </c>
      <c r="P137" s="14">
        <v>3</v>
      </c>
      <c r="Q137" s="14">
        <v>5</v>
      </c>
      <c r="R137" s="14">
        <f>SUM(M137:Q137)</f>
        <v>18</v>
      </c>
      <c r="S137" s="14">
        <v>0</v>
      </c>
      <c r="T137" s="14">
        <v>1</v>
      </c>
      <c r="U137" s="14">
        <v>2</v>
      </c>
      <c r="V137" s="14">
        <f>SUM(S137:U137)</f>
        <v>3</v>
      </c>
      <c r="W137" s="14">
        <f>SUM(L137+R137+V137)</f>
        <v>32</v>
      </c>
      <c r="Z137" s="15" t="s">
        <v>461</v>
      </c>
      <c r="AA137" s="14" t="s">
        <v>461</v>
      </c>
    </row>
    <row r="138" spans="1:27" s="14" customFormat="1" x14ac:dyDescent="0.3">
      <c r="A138" s="13" t="s">
        <v>121</v>
      </c>
      <c r="B138" s="14" t="s">
        <v>41</v>
      </c>
      <c r="D138" s="14" t="s">
        <v>429</v>
      </c>
      <c r="E138" s="14" t="s">
        <v>427</v>
      </c>
      <c r="W138" s="13">
        <v>32</v>
      </c>
      <c r="Z138" s="15" t="s">
        <v>461</v>
      </c>
      <c r="AA138" s="14" t="s">
        <v>461</v>
      </c>
    </row>
    <row r="139" spans="1:27" s="14" customFormat="1" x14ac:dyDescent="0.3">
      <c r="A139" s="13" t="s">
        <v>187</v>
      </c>
      <c r="B139" s="14" t="s">
        <v>166</v>
      </c>
      <c r="D139" s="14" t="s">
        <v>151</v>
      </c>
      <c r="E139" s="14" t="s">
        <v>393</v>
      </c>
      <c r="W139" s="13">
        <v>32</v>
      </c>
      <c r="Z139" s="15" t="s">
        <v>461</v>
      </c>
      <c r="AA139" s="14" t="s">
        <v>461</v>
      </c>
    </row>
    <row r="140" spans="1:27" s="14" customFormat="1" x14ac:dyDescent="0.3">
      <c r="A140" s="14" t="s">
        <v>199</v>
      </c>
      <c r="B140" s="14" t="s">
        <v>200</v>
      </c>
      <c r="C140" s="16">
        <v>39149</v>
      </c>
      <c r="D140" s="14" t="s">
        <v>195</v>
      </c>
      <c r="E140" s="14" t="s">
        <v>196</v>
      </c>
      <c r="F140" s="14">
        <v>3</v>
      </c>
      <c r="G140" s="14">
        <v>4</v>
      </c>
      <c r="H140" s="14">
        <v>1</v>
      </c>
      <c r="I140" s="14">
        <v>0</v>
      </c>
      <c r="J140" s="14">
        <v>2</v>
      </c>
      <c r="K140" s="14">
        <v>1</v>
      </c>
      <c r="L140" s="14">
        <f>SUM(F140:K140)</f>
        <v>11</v>
      </c>
      <c r="M140" s="14">
        <v>3</v>
      </c>
      <c r="N140" s="14">
        <v>5</v>
      </c>
      <c r="O140" s="14">
        <v>2</v>
      </c>
      <c r="P140" s="14">
        <v>4</v>
      </c>
      <c r="Q140" s="14">
        <v>4</v>
      </c>
      <c r="R140" s="14">
        <f>SUM(M140:Q140)</f>
        <v>18</v>
      </c>
      <c r="S140" s="14">
        <v>0</v>
      </c>
      <c r="T140" s="14">
        <v>1</v>
      </c>
      <c r="U140" s="14">
        <v>2</v>
      </c>
      <c r="V140" s="14">
        <f>SUM(S140:U140)</f>
        <v>3</v>
      </c>
      <c r="W140" s="14">
        <f>SUM(L140+R140+V140)</f>
        <v>32</v>
      </c>
      <c r="Z140" s="15" t="s">
        <v>461</v>
      </c>
      <c r="AA140" s="14" t="s">
        <v>461</v>
      </c>
    </row>
    <row r="141" spans="1:27" s="14" customFormat="1" x14ac:dyDescent="0.3">
      <c r="A141" s="13" t="s">
        <v>220</v>
      </c>
      <c r="B141" s="14" t="s">
        <v>213</v>
      </c>
      <c r="D141" s="14" t="s">
        <v>207</v>
      </c>
      <c r="E141" s="14" t="s">
        <v>458</v>
      </c>
      <c r="W141" s="13">
        <v>32</v>
      </c>
      <c r="Z141" s="15" t="s">
        <v>461</v>
      </c>
      <c r="AA141" s="14" t="s">
        <v>461</v>
      </c>
    </row>
    <row r="142" spans="1:27" s="14" customFormat="1" x14ac:dyDescent="0.3">
      <c r="A142" s="14" t="s">
        <v>323</v>
      </c>
      <c r="B142" s="14" t="s">
        <v>324</v>
      </c>
      <c r="C142" s="16">
        <v>39239</v>
      </c>
      <c r="D142" s="14" t="s">
        <v>316</v>
      </c>
      <c r="E142" s="14" t="s">
        <v>317</v>
      </c>
      <c r="F142" s="14">
        <v>4</v>
      </c>
      <c r="G142" s="14">
        <v>4</v>
      </c>
      <c r="H142" s="14">
        <v>1</v>
      </c>
      <c r="I142" s="14">
        <v>2</v>
      </c>
      <c r="J142" s="14">
        <v>3</v>
      </c>
      <c r="K142" s="14">
        <v>2</v>
      </c>
      <c r="L142" s="14">
        <f>SUM(F142:K142)</f>
        <v>16</v>
      </c>
      <c r="M142" s="14">
        <v>3</v>
      </c>
      <c r="N142" s="14">
        <v>2</v>
      </c>
      <c r="O142" s="14">
        <v>2</v>
      </c>
      <c r="P142" s="14">
        <v>2</v>
      </c>
      <c r="Q142" s="14">
        <v>4</v>
      </c>
      <c r="R142" s="14">
        <f>SUM(M142:Q142)</f>
        <v>13</v>
      </c>
      <c r="S142" s="14">
        <v>1</v>
      </c>
      <c r="T142" s="14">
        <v>1</v>
      </c>
      <c r="U142" s="14">
        <v>1</v>
      </c>
      <c r="V142" s="14">
        <f>SUM(S142:U142)</f>
        <v>3</v>
      </c>
      <c r="W142" s="14">
        <f>SUM(L142+R142+V142)</f>
        <v>32</v>
      </c>
      <c r="Z142" s="15" t="s">
        <v>461</v>
      </c>
      <c r="AA142" s="14" t="s">
        <v>461</v>
      </c>
    </row>
    <row r="143" spans="1:27" s="14" customFormat="1" x14ac:dyDescent="0.3">
      <c r="A143" s="14" t="s">
        <v>366</v>
      </c>
      <c r="B143" s="14" t="s">
        <v>367</v>
      </c>
      <c r="C143" s="16">
        <v>39392</v>
      </c>
      <c r="D143" s="14" t="s">
        <v>339</v>
      </c>
      <c r="E143" s="14" t="s">
        <v>340</v>
      </c>
      <c r="F143" s="14">
        <v>3</v>
      </c>
      <c r="G143" s="14">
        <v>4</v>
      </c>
      <c r="H143" s="14">
        <v>1</v>
      </c>
      <c r="I143" s="14">
        <v>2</v>
      </c>
      <c r="J143" s="14">
        <v>4</v>
      </c>
      <c r="K143" s="14">
        <v>0</v>
      </c>
      <c r="L143" s="14">
        <f>SUM(F143:K143)</f>
        <v>14</v>
      </c>
      <c r="M143" s="14">
        <v>5</v>
      </c>
      <c r="N143" s="14">
        <v>5</v>
      </c>
      <c r="O143" s="14">
        <v>1</v>
      </c>
      <c r="P143" s="14">
        <v>2</v>
      </c>
      <c r="Q143" s="14">
        <v>4</v>
      </c>
      <c r="R143" s="14">
        <f>SUM(M143:Q143)</f>
        <v>17</v>
      </c>
      <c r="S143" s="14">
        <v>1</v>
      </c>
      <c r="T143" s="14">
        <v>0</v>
      </c>
      <c r="U143" s="14">
        <v>0</v>
      </c>
      <c r="V143" s="14">
        <f>SUM(S143:U143)</f>
        <v>1</v>
      </c>
      <c r="W143" s="14">
        <f>SUM(L143+R143+V143)</f>
        <v>32</v>
      </c>
      <c r="Z143" s="15" t="s">
        <v>461</v>
      </c>
      <c r="AA143" s="14" t="s">
        <v>461</v>
      </c>
    </row>
    <row r="144" spans="1:27" s="14" customFormat="1" x14ac:dyDescent="0.3">
      <c r="A144" s="14" t="s">
        <v>378</v>
      </c>
      <c r="B144" s="14" t="s">
        <v>379</v>
      </c>
      <c r="C144" s="16">
        <v>39392</v>
      </c>
      <c r="D144" s="14" t="s">
        <v>376</v>
      </c>
      <c r="E144" s="14" t="s">
        <v>377</v>
      </c>
      <c r="F144" s="14">
        <v>3</v>
      </c>
      <c r="G144" s="14">
        <v>4</v>
      </c>
      <c r="H144" s="14">
        <v>1</v>
      </c>
      <c r="I144" s="14">
        <v>3</v>
      </c>
      <c r="J144" s="14">
        <v>0</v>
      </c>
      <c r="K144" s="14">
        <v>0</v>
      </c>
      <c r="L144" s="14">
        <f>SUM(F144:K144)</f>
        <v>11</v>
      </c>
      <c r="M144" s="14">
        <v>4</v>
      </c>
      <c r="N144" s="14">
        <v>4</v>
      </c>
      <c r="O144" s="14">
        <v>2</v>
      </c>
      <c r="P144" s="14">
        <v>3</v>
      </c>
      <c r="Q144" s="14">
        <v>5</v>
      </c>
      <c r="R144" s="14">
        <f>SUM(M144:Q144)</f>
        <v>18</v>
      </c>
      <c r="S144" s="14">
        <v>0</v>
      </c>
      <c r="T144" s="14">
        <v>1</v>
      </c>
      <c r="U144" s="14">
        <v>2</v>
      </c>
      <c r="V144" s="14">
        <f>SUM(S144:U144)</f>
        <v>3</v>
      </c>
      <c r="W144" s="14">
        <f>SUM(L144+R144+V144)</f>
        <v>32</v>
      </c>
      <c r="Z144" s="15" t="s">
        <v>461</v>
      </c>
      <c r="AA144" s="14" t="s">
        <v>461</v>
      </c>
    </row>
    <row r="145" spans="1:27" s="14" customFormat="1" x14ac:dyDescent="0.3">
      <c r="A145" s="19" t="s">
        <v>175</v>
      </c>
      <c r="B145" s="19" t="s">
        <v>385</v>
      </c>
      <c r="C145" s="20">
        <v>39189</v>
      </c>
      <c r="D145" s="19" t="s">
        <v>383</v>
      </c>
      <c r="E145" s="19" t="s">
        <v>384</v>
      </c>
      <c r="F145" s="21">
        <v>2</v>
      </c>
      <c r="G145" s="21">
        <v>4</v>
      </c>
      <c r="H145" s="21">
        <v>1</v>
      </c>
      <c r="I145" s="21">
        <v>0</v>
      </c>
      <c r="J145" s="21">
        <v>0</v>
      </c>
      <c r="K145" s="21">
        <v>2</v>
      </c>
      <c r="L145" s="22">
        <f>SUM(F145:K145)</f>
        <v>9</v>
      </c>
      <c r="M145" s="21">
        <v>5</v>
      </c>
      <c r="N145" s="21">
        <v>3</v>
      </c>
      <c r="O145" s="21">
        <v>2</v>
      </c>
      <c r="P145" s="21">
        <v>4</v>
      </c>
      <c r="Q145" s="21">
        <v>4</v>
      </c>
      <c r="R145" s="22">
        <f>SUM(M145:Q145)</f>
        <v>18</v>
      </c>
      <c r="S145" s="21">
        <v>1</v>
      </c>
      <c r="T145" s="21">
        <v>2</v>
      </c>
      <c r="U145" s="21">
        <v>2</v>
      </c>
      <c r="V145" s="22">
        <f>SUM(S145:U145)</f>
        <v>5</v>
      </c>
      <c r="W145" s="23">
        <f>SUM(L145+R145+V145)</f>
        <v>32</v>
      </c>
      <c r="Z145" s="15" t="s">
        <v>461</v>
      </c>
      <c r="AA145" s="14" t="s">
        <v>461</v>
      </c>
    </row>
    <row r="146" spans="1:27" s="14" customFormat="1" x14ac:dyDescent="0.3">
      <c r="A146" s="19" t="s">
        <v>130</v>
      </c>
      <c r="B146" s="19" t="s">
        <v>445</v>
      </c>
      <c r="C146" s="20"/>
      <c r="D146" s="25" t="s">
        <v>432</v>
      </c>
      <c r="E146" s="19" t="s">
        <v>439</v>
      </c>
      <c r="F146" s="21"/>
      <c r="G146" s="21"/>
      <c r="H146" s="21"/>
      <c r="I146" s="21"/>
      <c r="J146" s="21"/>
      <c r="K146" s="21"/>
      <c r="L146" s="22"/>
      <c r="M146" s="21"/>
      <c r="N146" s="21"/>
      <c r="O146" s="21"/>
      <c r="P146" s="21"/>
      <c r="Q146" s="21"/>
      <c r="R146" s="22"/>
      <c r="S146" s="21"/>
      <c r="T146" s="21"/>
      <c r="U146" s="21"/>
      <c r="V146" s="22"/>
      <c r="W146" s="23">
        <v>32</v>
      </c>
      <c r="Z146" s="15" t="s">
        <v>461</v>
      </c>
      <c r="AA146" s="14" t="s">
        <v>461</v>
      </c>
    </row>
    <row r="147" spans="1:27" s="14" customFormat="1" x14ac:dyDescent="0.3">
      <c r="A147" s="19" t="s">
        <v>177</v>
      </c>
      <c r="B147" s="19" t="s">
        <v>478</v>
      </c>
      <c r="C147" s="20"/>
      <c r="D147" s="25" t="s">
        <v>463</v>
      </c>
      <c r="E147" s="19" t="s">
        <v>464</v>
      </c>
      <c r="F147" s="21"/>
      <c r="G147" s="21"/>
      <c r="H147" s="21"/>
      <c r="I147" s="21"/>
      <c r="J147" s="21"/>
      <c r="K147" s="21"/>
      <c r="L147" s="22"/>
      <c r="M147" s="21"/>
      <c r="N147" s="21"/>
      <c r="O147" s="21"/>
      <c r="P147" s="21"/>
      <c r="Q147" s="21"/>
      <c r="R147" s="22"/>
      <c r="S147" s="21"/>
      <c r="T147" s="21"/>
      <c r="U147" s="21"/>
      <c r="V147" s="22"/>
      <c r="W147" s="23">
        <v>31</v>
      </c>
      <c r="Z147" s="15" t="s">
        <v>461</v>
      </c>
      <c r="AA147" s="14" t="s">
        <v>461</v>
      </c>
    </row>
    <row r="148" spans="1:27" s="14" customFormat="1" x14ac:dyDescent="0.3">
      <c r="A148" s="13" t="s">
        <v>412</v>
      </c>
      <c r="B148" s="14" t="s">
        <v>413</v>
      </c>
      <c r="D148" s="17" t="s">
        <v>425</v>
      </c>
      <c r="E148" s="14" t="s">
        <v>426</v>
      </c>
      <c r="W148" s="13">
        <v>31</v>
      </c>
      <c r="X148" s="24"/>
      <c r="Y148" s="24"/>
      <c r="Z148" s="15" t="s">
        <v>461</v>
      </c>
      <c r="AA148" s="14" t="s">
        <v>461</v>
      </c>
    </row>
    <row r="149" spans="1:27" s="14" customFormat="1" x14ac:dyDescent="0.3">
      <c r="A149" s="13" t="s">
        <v>414</v>
      </c>
      <c r="B149" s="14" t="s">
        <v>415</v>
      </c>
      <c r="D149" s="17" t="s">
        <v>425</v>
      </c>
      <c r="E149" s="14" t="s">
        <v>426</v>
      </c>
      <c r="W149" s="13">
        <v>31</v>
      </c>
      <c r="X149" s="24"/>
      <c r="Y149" s="24"/>
      <c r="Z149" s="15" t="s">
        <v>461</v>
      </c>
      <c r="AA149" s="14" t="s">
        <v>461</v>
      </c>
    </row>
    <row r="150" spans="1:27" s="14" customFormat="1" x14ac:dyDescent="0.3">
      <c r="A150" s="14" t="s">
        <v>49</v>
      </c>
      <c r="B150" s="14" t="s">
        <v>50</v>
      </c>
      <c r="D150" s="14" t="s">
        <v>42</v>
      </c>
      <c r="E150" s="14" t="s">
        <v>394</v>
      </c>
      <c r="L150" s="14">
        <f t="shared" ref="L150:L155" si="7">SUM(F150:K150)</f>
        <v>0</v>
      </c>
      <c r="R150" s="14">
        <f t="shared" ref="R150:R155" si="8">SUM(M150:Q150)</f>
        <v>0</v>
      </c>
      <c r="V150" s="14">
        <f t="shared" ref="V150:V155" si="9">SUM(S150:U150)</f>
        <v>0</v>
      </c>
      <c r="W150" s="13">
        <v>31</v>
      </c>
      <c r="Z150" s="15" t="s">
        <v>461</v>
      </c>
      <c r="AA150" s="14" t="s">
        <v>461</v>
      </c>
    </row>
    <row r="151" spans="1:27" s="14" customFormat="1" x14ac:dyDescent="0.3">
      <c r="A151" s="14" t="s">
        <v>71</v>
      </c>
      <c r="B151" s="14" t="s">
        <v>72</v>
      </c>
      <c r="C151" s="16">
        <v>39306</v>
      </c>
      <c r="D151" s="14" t="s">
        <v>54</v>
      </c>
      <c r="E151" s="14" t="s">
        <v>55</v>
      </c>
      <c r="F151" s="14">
        <v>2</v>
      </c>
      <c r="G151" s="14">
        <v>4</v>
      </c>
      <c r="H151" s="14">
        <v>2</v>
      </c>
      <c r="I151" s="14">
        <v>0</v>
      </c>
      <c r="J151" s="14">
        <v>4</v>
      </c>
      <c r="K151" s="14">
        <v>1</v>
      </c>
      <c r="L151" s="14">
        <f t="shared" si="7"/>
        <v>13</v>
      </c>
      <c r="M151" s="14">
        <v>3</v>
      </c>
      <c r="N151" s="14">
        <v>5</v>
      </c>
      <c r="O151" s="14">
        <v>2</v>
      </c>
      <c r="P151" s="14">
        <v>1</v>
      </c>
      <c r="Q151" s="14">
        <v>4</v>
      </c>
      <c r="R151" s="14">
        <f t="shared" si="8"/>
        <v>15</v>
      </c>
      <c r="S151" s="14">
        <v>0</v>
      </c>
      <c r="T151" s="14">
        <v>2</v>
      </c>
      <c r="U151" s="14">
        <v>1</v>
      </c>
      <c r="V151" s="14">
        <f t="shared" si="9"/>
        <v>3</v>
      </c>
      <c r="W151" s="14">
        <f>SUM(L151+R151+V151)</f>
        <v>31</v>
      </c>
      <c r="Z151" s="15" t="s">
        <v>461</v>
      </c>
      <c r="AA151" s="14" t="s">
        <v>461</v>
      </c>
    </row>
    <row r="152" spans="1:27" s="14" customFormat="1" x14ac:dyDescent="0.3">
      <c r="A152" s="14" t="s">
        <v>94</v>
      </c>
      <c r="B152" s="14" t="s">
        <v>95</v>
      </c>
      <c r="C152" s="16">
        <v>39268</v>
      </c>
      <c r="D152" s="14" t="s">
        <v>89</v>
      </c>
      <c r="E152" s="14" t="s">
        <v>90</v>
      </c>
      <c r="F152" s="14">
        <v>2</v>
      </c>
      <c r="G152" s="14">
        <v>4</v>
      </c>
      <c r="H152" s="14">
        <v>2</v>
      </c>
      <c r="I152" s="14">
        <v>3</v>
      </c>
      <c r="J152" s="14">
        <v>1</v>
      </c>
      <c r="K152" s="14">
        <v>1</v>
      </c>
      <c r="L152" s="14">
        <f t="shared" si="7"/>
        <v>13</v>
      </c>
      <c r="M152" s="14">
        <v>1</v>
      </c>
      <c r="N152" s="14">
        <v>4</v>
      </c>
      <c r="O152" s="14">
        <v>2</v>
      </c>
      <c r="P152" s="14">
        <v>4</v>
      </c>
      <c r="Q152" s="14">
        <v>4</v>
      </c>
      <c r="R152" s="14">
        <f t="shared" si="8"/>
        <v>15</v>
      </c>
      <c r="S152" s="14">
        <v>0</v>
      </c>
      <c r="T152" s="14">
        <v>2</v>
      </c>
      <c r="U152" s="14">
        <v>1</v>
      </c>
      <c r="V152" s="14">
        <f t="shared" si="9"/>
        <v>3</v>
      </c>
      <c r="W152" s="14">
        <f>SUM(L152+R152+V152)</f>
        <v>31</v>
      </c>
      <c r="Z152" s="15" t="s">
        <v>461</v>
      </c>
      <c r="AA152" s="14" t="s">
        <v>461</v>
      </c>
    </row>
    <row r="153" spans="1:27" s="14" customFormat="1" x14ac:dyDescent="0.3">
      <c r="A153" s="14" t="s">
        <v>130</v>
      </c>
      <c r="B153" s="14" t="s">
        <v>131</v>
      </c>
      <c r="C153" s="16">
        <v>39230</v>
      </c>
      <c r="D153" s="14" t="s">
        <v>128</v>
      </c>
      <c r="E153" s="14" t="s">
        <v>129</v>
      </c>
      <c r="F153" s="14">
        <v>2</v>
      </c>
      <c r="G153" s="14">
        <v>4</v>
      </c>
      <c r="H153" s="14">
        <v>2</v>
      </c>
      <c r="I153" s="14">
        <v>3</v>
      </c>
      <c r="J153" s="14">
        <v>0</v>
      </c>
      <c r="K153" s="14">
        <v>0</v>
      </c>
      <c r="L153" s="14">
        <f t="shared" si="7"/>
        <v>11</v>
      </c>
      <c r="M153" s="14">
        <v>1</v>
      </c>
      <c r="N153" s="14">
        <v>5</v>
      </c>
      <c r="O153" s="14">
        <v>2</v>
      </c>
      <c r="P153" s="14">
        <v>2</v>
      </c>
      <c r="Q153" s="14">
        <v>4</v>
      </c>
      <c r="R153" s="14">
        <f t="shared" si="8"/>
        <v>14</v>
      </c>
      <c r="S153" s="14">
        <v>2</v>
      </c>
      <c r="T153" s="14">
        <v>2</v>
      </c>
      <c r="U153" s="14">
        <v>2</v>
      </c>
      <c r="V153" s="14">
        <f t="shared" si="9"/>
        <v>6</v>
      </c>
      <c r="W153" s="14">
        <f>SUM(L153+R153+V153)</f>
        <v>31</v>
      </c>
      <c r="Z153" s="15" t="s">
        <v>461</v>
      </c>
      <c r="AA153" s="14" t="s">
        <v>461</v>
      </c>
    </row>
    <row r="154" spans="1:27" s="14" customFormat="1" x14ac:dyDescent="0.3">
      <c r="A154" s="14" t="s">
        <v>139</v>
      </c>
      <c r="B154" s="14" t="s">
        <v>140</v>
      </c>
      <c r="C154" s="16">
        <v>39311</v>
      </c>
      <c r="D154" s="14" t="s">
        <v>128</v>
      </c>
      <c r="E154" s="14" t="s">
        <v>129</v>
      </c>
      <c r="F154" s="14">
        <v>3</v>
      </c>
      <c r="G154" s="14">
        <v>2</v>
      </c>
      <c r="H154" s="14">
        <v>1</v>
      </c>
      <c r="I154" s="14">
        <v>3</v>
      </c>
      <c r="J154" s="14">
        <v>2</v>
      </c>
      <c r="K154" s="14">
        <v>1</v>
      </c>
      <c r="L154" s="14">
        <f t="shared" si="7"/>
        <v>12</v>
      </c>
      <c r="M154" s="14">
        <v>1</v>
      </c>
      <c r="N154" s="14">
        <v>4</v>
      </c>
      <c r="O154" s="14">
        <v>2</v>
      </c>
      <c r="P154" s="14">
        <v>4</v>
      </c>
      <c r="Q154" s="14">
        <v>4</v>
      </c>
      <c r="R154" s="14">
        <f t="shared" si="8"/>
        <v>15</v>
      </c>
      <c r="S154" s="14">
        <v>0</v>
      </c>
      <c r="T154" s="14">
        <v>2</v>
      </c>
      <c r="U154" s="14">
        <v>2</v>
      </c>
      <c r="V154" s="14">
        <f t="shared" si="9"/>
        <v>4</v>
      </c>
      <c r="W154" s="14">
        <f>SUM(L154+R154+V154)</f>
        <v>31</v>
      </c>
      <c r="Z154" s="15" t="s">
        <v>461</v>
      </c>
      <c r="AA154" s="14" t="s">
        <v>461</v>
      </c>
    </row>
    <row r="155" spans="1:27" s="14" customFormat="1" x14ac:dyDescent="0.3">
      <c r="A155" s="14" t="s">
        <v>130</v>
      </c>
      <c r="B155" s="14" t="s">
        <v>142</v>
      </c>
      <c r="C155" s="16">
        <v>39092</v>
      </c>
      <c r="D155" s="14" t="s">
        <v>128</v>
      </c>
      <c r="E155" s="14" t="s">
        <v>129</v>
      </c>
      <c r="F155" s="14">
        <v>2</v>
      </c>
      <c r="G155" s="14">
        <v>2</v>
      </c>
      <c r="H155" s="14">
        <v>0</v>
      </c>
      <c r="I155" s="14">
        <v>3</v>
      </c>
      <c r="J155" s="14">
        <v>4</v>
      </c>
      <c r="K155" s="14">
        <v>1</v>
      </c>
      <c r="L155" s="14">
        <f t="shared" si="7"/>
        <v>12</v>
      </c>
      <c r="M155" s="14">
        <v>3</v>
      </c>
      <c r="N155" s="14">
        <v>3</v>
      </c>
      <c r="O155" s="14">
        <v>2</v>
      </c>
      <c r="P155" s="14">
        <v>3</v>
      </c>
      <c r="Q155" s="14">
        <v>4</v>
      </c>
      <c r="R155" s="14">
        <f t="shared" si="8"/>
        <v>15</v>
      </c>
      <c r="S155" s="14">
        <v>1</v>
      </c>
      <c r="T155" s="14">
        <v>2</v>
      </c>
      <c r="U155" s="14">
        <v>1</v>
      </c>
      <c r="V155" s="14">
        <f t="shared" si="9"/>
        <v>4</v>
      </c>
      <c r="W155" s="14">
        <f>SUM(L155+R155+V155)</f>
        <v>31</v>
      </c>
      <c r="Z155" s="15" t="s">
        <v>461</v>
      </c>
      <c r="AA155" s="14" t="s">
        <v>461</v>
      </c>
    </row>
    <row r="156" spans="1:27" s="14" customFormat="1" x14ac:dyDescent="0.3">
      <c r="A156" s="13" t="s">
        <v>188</v>
      </c>
      <c r="B156" s="14" t="s">
        <v>167</v>
      </c>
      <c r="D156" s="14" t="s">
        <v>151</v>
      </c>
      <c r="E156" s="14" t="s">
        <v>393</v>
      </c>
      <c r="W156" s="13">
        <v>31</v>
      </c>
      <c r="Z156" s="15" t="s">
        <v>461</v>
      </c>
      <c r="AA156" s="14" t="s">
        <v>461</v>
      </c>
    </row>
    <row r="157" spans="1:27" s="14" customFormat="1" x14ac:dyDescent="0.3">
      <c r="A157" s="13" t="s">
        <v>221</v>
      </c>
      <c r="B157" s="14" t="s">
        <v>214</v>
      </c>
      <c r="D157" s="14" t="s">
        <v>207</v>
      </c>
      <c r="E157" s="14" t="s">
        <v>458</v>
      </c>
      <c r="W157" s="13">
        <v>31</v>
      </c>
      <c r="Z157" s="15" t="s">
        <v>461</v>
      </c>
      <c r="AA157" s="14" t="s">
        <v>461</v>
      </c>
    </row>
    <row r="158" spans="1:27" s="14" customFormat="1" x14ac:dyDescent="0.3">
      <c r="A158" s="14" t="s">
        <v>312</v>
      </c>
      <c r="B158" s="14" t="s">
        <v>313</v>
      </c>
      <c r="C158" s="16">
        <v>39423</v>
      </c>
      <c r="D158" s="14" t="s">
        <v>301</v>
      </c>
      <c r="E158" s="14" t="s">
        <v>302</v>
      </c>
      <c r="F158" s="14">
        <v>3</v>
      </c>
      <c r="G158" s="14">
        <v>4</v>
      </c>
      <c r="H158" s="14">
        <v>0</v>
      </c>
      <c r="I158" s="14">
        <v>3</v>
      </c>
      <c r="J158" s="14">
        <v>2</v>
      </c>
      <c r="K158" s="14">
        <v>1</v>
      </c>
      <c r="L158" s="14">
        <f>SUM(F158:K158)</f>
        <v>13</v>
      </c>
      <c r="M158" s="14">
        <v>4</v>
      </c>
      <c r="N158" s="14">
        <v>3</v>
      </c>
      <c r="O158" s="14">
        <v>1</v>
      </c>
      <c r="P158" s="14">
        <v>1</v>
      </c>
      <c r="Q158" s="14">
        <v>5</v>
      </c>
      <c r="R158" s="14">
        <f>SUM(M158:Q158)</f>
        <v>14</v>
      </c>
      <c r="S158" s="14">
        <v>1</v>
      </c>
      <c r="T158" s="14">
        <v>2</v>
      </c>
      <c r="U158" s="14">
        <v>1</v>
      </c>
      <c r="V158" s="14">
        <f>SUM(S158:U158)</f>
        <v>4</v>
      </c>
      <c r="W158" s="14">
        <f>SUM(L158+R158+V158)</f>
        <v>31</v>
      </c>
      <c r="Z158" s="15" t="s">
        <v>461</v>
      </c>
      <c r="AA158" s="14" t="s">
        <v>461</v>
      </c>
    </row>
    <row r="159" spans="1:27" s="14" customFormat="1" x14ac:dyDescent="0.3">
      <c r="A159" s="14" t="s">
        <v>318</v>
      </c>
      <c r="B159" s="14" t="s">
        <v>319</v>
      </c>
      <c r="C159" s="16">
        <v>39148</v>
      </c>
      <c r="D159" s="14" t="s">
        <v>316</v>
      </c>
      <c r="E159" s="14" t="s">
        <v>317</v>
      </c>
      <c r="F159" s="14">
        <v>3</v>
      </c>
      <c r="G159" s="14">
        <v>4</v>
      </c>
      <c r="H159" s="14">
        <v>1</v>
      </c>
      <c r="I159" s="14">
        <v>3</v>
      </c>
      <c r="J159" s="14">
        <v>0</v>
      </c>
      <c r="K159" s="14">
        <v>2</v>
      </c>
      <c r="L159" s="14">
        <f>SUM(F159:K159)</f>
        <v>13</v>
      </c>
      <c r="M159" s="14">
        <v>3</v>
      </c>
      <c r="N159" s="14">
        <v>1</v>
      </c>
      <c r="O159" s="14">
        <v>2</v>
      </c>
      <c r="P159" s="14">
        <v>4</v>
      </c>
      <c r="Q159" s="14">
        <v>5</v>
      </c>
      <c r="R159" s="14">
        <f>SUM(M159:Q159)</f>
        <v>15</v>
      </c>
      <c r="S159" s="14">
        <v>0</v>
      </c>
      <c r="T159" s="14">
        <v>2</v>
      </c>
      <c r="U159" s="14">
        <v>1</v>
      </c>
      <c r="V159" s="14">
        <f>SUM(S159:U159)</f>
        <v>3</v>
      </c>
      <c r="W159" s="14">
        <f>SUM(L159+R159+V159)</f>
        <v>31</v>
      </c>
      <c r="Y159" s="14" t="s">
        <v>23</v>
      </c>
      <c r="Z159" s="15" t="s">
        <v>461</v>
      </c>
      <c r="AA159" s="14" t="s">
        <v>461</v>
      </c>
    </row>
    <row r="160" spans="1:27" s="14" customFormat="1" x14ac:dyDescent="0.3">
      <c r="A160" s="14" t="s">
        <v>38</v>
      </c>
      <c r="B160" s="14" t="s">
        <v>320</v>
      </c>
      <c r="C160" s="16">
        <v>39207</v>
      </c>
      <c r="D160" s="14" t="s">
        <v>316</v>
      </c>
      <c r="E160" s="14" t="s">
        <v>317</v>
      </c>
      <c r="F160" s="14">
        <v>3</v>
      </c>
      <c r="G160" s="14">
        <v>4</v>
      </c>
      <c r="H160" s="14">
        <v>2</v>
      </c>
      <c r="I160" s="14">
        <v>3</v>
      </c>
      <c r="J160" s="14">
        <v>2</v>
      </c>
      <c r="K160" s="14">
        <v>1</v>
      </c>
      <c r="L160" s="14">
        <f>SUM(F160:K160)</f>
        <v>15</v>
      </c>
      <c r="M160" s="14">
        <v>2</v>
      </c>
      <c r="N160" s="14">
        <v>5</v>
      </c>
      <c r="O160" s="14">
        <v>1</v>
      </c>
      <c r="P160" s="14">
        <v>2</v>
      </c>
      <c r="Q160" s="14">
        <v>3</v>
      </c>
      <c r="R160" s="14">
        <f>SUM(M160:Q160)</f>
        <v>13</v>
      </c>
      <c r="S160" s="14">
        <v>1</v>
      </c>
      <c r="T160" s="14">
        <v>0</v>
      </c>
      <c r="U160" s="14">
        <v>2</v>
      </c>
      <c r="V160" s="14">
        <f>SUM(S160:U160)</f>
        <v>3</v>
      </c>
      <c r="W160" s="14">
        <f>SUM(L160+R160+V160)</f>
        <v>31</v>
      </c>
      <c r="Z160" s="15" t="s">
        <v>461</v>
      </c>
      <c r="AA160" s="14" t="s">
        <v>461</v>
      </c>
    </row>
    <row r="161" spans="1:27" s="14" customFormat="1" x14ac:dyDescent="0.3">
      <c r="A161" s="14" t="s">
        <v>321</v>
      </c>
      <c r="B161" s="14" t="s">
        <v>322</v>
      </c>
      <c r="C161" s="16">
        <v>39329</v>
      </c>
      <c r="D161" s="14" t="s">
        <v>316</v>
      </c>
      <c r="E161" s="14" t="s">
        <v>317</v>
      </c>
      <c r="F161" s="14">
        <v>3</v>
      </c>
      <c r="G161" s="14">
        <v>3</v>
      </c>
      <c r="H161" s="14">
        <v>2</v>
      </c>
      <c r="I161" s="14">
        <v>2</v>
      </c>
      <c r="J161" s="14">
        <v>0</v>
      </c>
      <c r="K161" s="14">
        <v>2</v>
      </c>
      <c r="L161" s="14">
        <f>SUM(F161:K161)</f>
        <v>12</v>
      </c>
      <c r="M161" s="14">
        <v>4</v>
      </c>
      <c r="N161" s="14">
        <v>3</v>
      </c>
      <c r="O161" s="14">
        <v>2</v>
      </c>
      <c r="P161" s="14">
        <v>4</v>
      </c>
      <c r="Q161" s="14">
        <v>3</v>
      </c>
      <c r="R161" s="14">
        <f>SUM(M161:Q161)</f>
        <v>16</v>
      </c>
      <c r="S161" s="14">
        <v>1</v>
      </c>
      <c r="T161" s="14">
        <v>1</v>
      </c>
      <c r="U161" s="14">
        <v>1</v>
      </c>
      <c r="V161" s="14">
        <f>SUM(S161:U161)</f>
        <v>3</v>
      </c>
      <c r="W161" s="14">
        <f>SUM(L161+R161+V161)</f>
        <v>31</v>
      </c>
      <c r="Z161" s="15" t="s">
        <v>461</v>
      </c>
      <c r="AA161" s="14" t="s">
        <v>461</v>
      </c>
    </row>
    <row r="162" spans="1:27" s="14" customFormat="1" x14ac:dyDescent="0.3">
      <c r="A162" s="14" t="s">
        <v>446</v>
      </c>
      <c r="B162" s="14" t="s">
        <v>447</v>
      </c>
      <c r="C162" s="16"/>
      <c r="D162" s="17" t="s">
        <v>432</v>
      </c>
      <c r="E162" s="14" t="s">
        <v>439</v>
      </c>
      <c r="W162" s="14">
        <v>31</v>
      </c>
      <c r="Z162" s="15" t="s">
        <v>461</v>
      </c>
      <c r="AA162" s="14" t="s">
        <v>461</v>
      </c>
    </row>
    <row r="163" spans="1:27" s="14" customFormat="1" x14ac:dyDescent="0.3">
      <c r="A163" s="14" t="s">
        <v>94</v>
      </c>
      <c r="B163" s="14" t="s">
        <v>448</v>
      </c>
      <c r="C163" s="16"/>
      <c r="D163" s="17" t="s">
        <v>432</v>
      </c>
      <c r="E163" s="14" t="s">
        <v>439</v>
      </c>
      <c r="W163" s="14">
        <v>31</v>
      </c>
      <c r="Z163" s="15" t="s">
        <v>461</v>
      </c>
      <c r="AA163" s="14" t="s">
        <v>461</v>
      </c>
    </row>
    <row r="164" spans="1:27" s="14" customFormat="1" x14ac:dyDescent="0.3">
      <c r="A164" s="14" t="s">
        <v>449</v>
      </c>
      <c r="B164" s="14" t="s">
        <v>127</v>
      </c>
      <c r="C164" s="16"/>
      <c r="D164" s="17" t="s">
        <v>432</v>
      </c>
      <c r="E164" s="14" t="s">
        <v>435</v>
      </c>
      <c r="W164" s="14">
        <v>31</v>
      </c>
      <c r="Z164" s="15" t="s">
        <v>461</v>
      </c>
      <c r="AA164" s="14" t="s">
        <v>461</v>
      </c>
    </row>
    <row r="165" spans="1:27" s="14" customFormat="1" x14ac:dyDescent="0.3">
      <c r="A165" s="13" t="s">
        <v>423</v>
      </c>
      <c r="B165" s="14" t="s">
        <v>424</v>
      </c>
      <c r="D165" s="17" t="s">
        <v>425</v>
      </c>
      <c r="E165" s="14" t="s">
        <v>426</v>
      </c>
      <c r="W165" s="13">
        <v>30</v>
      </c>
      <c r="X165" s="24"/>
      <c r="Y165" s="24"/>
      <c r="Z165" s="15" t="s">
        <v>461</v>
      </c>
      <c r="AA165" s="14" t="s">
        <v>461</v>
      </c>
    </row>
    <row r="166" spans="1:27" s="14" customFormat="1" x14ac:dyDescent="0.3">
      <c r="A166" s="14" t="s">
        <v>51</v>
      </c>
      <c r="B166" s="14" t="s">
        <v>52</v>
      </c>
      <c r="D166" s="14" t="s">
        <v>42</v>
      </c>
      <c r="E166" s="14" t="s">
        <v>394</v>
      </c>
      <c r="L166" s="14">
        <f>SUM(F166:K166)</f>
        <v>0</v>
      </c>
      <c r="R166" s="14">
        <f>SUM(M166:Q166)</f>
        <v>0</v>
      </c>
      <c r="V166" s="14">
        <f>SUM(S166:U166)</f>
        <v>0</v>
      </c>
      <c r="W166" s="13">
        <v>30</v>
      </c>
      <c r="Z166" s="15" t="s">
        <v>461</v>
      </c>
      <c r="AA166" s="14" t="s">
        <v>461</v>
      </c>
    </row>
    <row r="167" spans="1:27" s="14" customFormat="1" x14ac:dyDescent="0.3">
      <c r="A167" s="13" t="s">
        <v>80</v>
      </c>
      <c r="B167" s="14" t="s">
        <v>215</v>
      </c>
      <c r="D167" s="14" t="s">
        <v>207</v>
      </c>
      <c r="E167" s="14" t="s">
        <v>458</v>
      </c>
      <c r="W167" s="13">
        <v>30</v>
      </c>
      <c r="Z167" s="15" t="s">
        <v>461</v>
      </c>
      <c r="AA167" s="14" t="s">
        <v>461</v>
      </c>
    </row>
    <row r="168" spans="1:27" s="14" customFormat="1" x14ac:dyDescent="0.3">
      <c r="A168" s="13" t="s">
        <v>249</v>
      </c>
      <c r="B168" s="14" t="s">
        <v>242</v>
      </c>
      <c r="D168" s="14" t="s">
        <v>254</v>
      </c>
      <c r="E168" s="14" t="s">
        <v>255</v>
      </c>
      <c r="W168" s="13">
        <v>30</v>
      </c>
      <c r="Z168" s="15" t="s">
        <v>461</v>
      </c>
      <c r="AA168" s="14" t="s">
        <v>461</v>
      </c>
    </row>
    <row r="169" spans="1:27" s="14" customFormat="1" x14ac:dyDescent="0.3">
      <c r="A169" s="14" t="s">
        <v>314</v>
      </c>
      <c r="B169" s="14" t="s">
        <v>315</v>
      </c>
      <c r="C169" s="16">
        <v>39428</v>
      </c>
      <c r="D169" s="14" t="s">
        <v>301</v>
      </c>
      <c r="E169" s="14" t="s">
        <v>302</v>
      </c>
      <c r="F169" s="14">
        <v>2</v>
      </c>
      <c r="G169" s="14">
        <v>2</v>
      </c>
      <c r="H169" s="14">
        <v>1</v>
      </c>
      <c r="I169" s="14">
        <v>2</v>
      </c>
      <c r="J169" s="14">
        <v>4</v>
      </c>
      <c r="K169" s="14">
        <v>1</v>
      </c>
      <c r="L169" s="14">
        <f>SUM(F169:K169)</f>
        <v>12</v>
      </c>
      <c r="M169" s="14">
        <v>0</v>
      </c>
      <c r="N169" s="14">
        <v>5</v>
      </c>
      <c r="O169" s="14">
        <v>2</v>
      </c>
      <c r="P169" s="14">
        <v>4</v>
      </c>
      <c r="Q169" s="14">
        <v>3</v>
      </c>
      <c r="R169" s="14">
        <f>SUM(M169:Q169)</f>
        <v>14</v>
      </c>
      <c r="S169" s="14">
        <v>0</v>
      </c>
      <c r="T169" s="14">
        <v>2</v>
      </c>
      <c r="U169" s="14">
        <v>2</v>
      </c>
      <c r="V169" s="14">
        <f>SUM(S169:U169)</f>
        <v>4</v>
      </c>
      <c r="W169" s="14">
        <f>SUM(L169+R169+V169)</f>
        <v>30</v>
      </c>
      <c r="Z169" s="15" t="s">
        <v>461</v>
      </c>
      <c r="AA169" s="14" t="s">
        <v>461</v>
      </c>
    </row>
    <row r="170" spans="1:27" s="14" customFormat="1" x14ac:dyDescent="0.3">
      <c r="A170" s="14" t="s">
        <v>357</v>
      </c>
      <c r="B170" s="14" t="s">
        <v>358</v>
      </c>
      <c r="C170" s="16">
        <v>39144</v>
      </c>
      <c r="D170" s="14" t="s">
        <v>339</v>
      </c>
      <c r="E170" s="14" t="s">
        <v>340</v>
      </c>
      <c r="F170" s="14">
        <v>3</v>
      </c>
      <c r="G170" s="14">
        <v>4</v>
      </c>
      <c r="H170" s="14">
        <v>2</v>
      </c>
      <c r="I170" s="14">
        <v>2</v>
      </c>
      <c r="J170" s="14">
        <v>2</v>
      </c>
      <c r="K170" s="14">
        <v>1</v>
      </c>
      <c r="L170" s="14">
        <f>SUM(F170:K170)</f>
        <v>14</v>
      </c>
      <c r="M170" s="14">
        <v>1</v>
      </c>
      <c r="N170" s="14">
        <v>4</v>
      </c>
      <c r="O170" s="14">
        <v>1</v>
      </c>
      <c r="P170" s="14">
        <v>2</v>
      </c>
      <c r="Q170" s="14">
        <v>5</v>
      </c>
      <c r="R170" s="14">
        <f>SUM(M170:Q170)</f>
        <v>13</v>
      </c>
      <c r="S170" s="14">
        <v>0</v>
      </c>
      <c r="T170" s="14">
        <v>1</v>
      </c>
      <c r="U170" s="14">
        <v>2</v>
      </c>
      <c r="V170" s="14">
        <f>SUM(S170:U170)</f>
        <v>3</v>
      </c>
      <c r="W170" s="14">
        <f>SUM(L170+R170+V170)</f>
        <v>30</v>
      </c>
      <c r="Z170" s="15" t="s">
        <v>461</v>
      </c>
      <c r="AA170" s="14" t="s">
        <v>461</v>
      </c>
    </row>
    <row r="171" spans="1:27" s="14" customFormat="1" x14ac:dyDescent="0.3">
      <c r="A171" s="14" t="s">
        <v>368</v>
      </c>
      <c r="B171" s="14" t="s">
        <v>369</v>
      </c>
      <c r="C171" s="16">
        <v>39101</v>
      </c>
      <c r="D171" s="14" t="s">
        <v>339</v>
      </c>
      <c r="E171" s="14" t="s">
        <v>340</v>
      </c>
      <c r="F171" s="14">
        <v>1</v>
      </c>
      <c r="G171" s="14">
        <v>2</v>
      </c>
      <c r="H171" s="14">
        <v>1</v>
      </c>
      <c r="I171" s="14">
        <v>2</v>
      </c>
      <c r="J171" s="14">
        <v>3</v>
      </c>
      <c r="K171" s="14">
        <v>1</v>
      </c>
      <c r="L171" s="14">
        <f>SUM(F171:K171)</f>
        <v>10</v>
      </c>
      <c r="M171" s="14">
        <v>3</v>
      </c>
      <c r="N171" s="14">
        <v>5</v>
      </c>
      <c r="O171" s="14">
        <v>2</v>
      </c>
      <c r="P171" s="14">
        <v>1</v>
      </c>
      <c r="Q171" s="14">
        <v>5</v>
      </c>
      <c r="R171" s="14">
        <f>SUM(M171:Q171)</f>
        <v>16</v>
      </c>
      <c r="S171" s="14">
        <v>2</v>
      </c>
      <c r="T171" s="14">
        <v>1</v>
      </c>
      <c r="U171" s="14">
        <v>1</v>
      </c>
      <c r="V171" s="14">
        <f>SUM(S171:U171)</f>
        <v>4</v>
      </c>
      <c r="W171" s="14">
        <f>SUM(L171+R171+V171)</f>
        <v>30</v>
      </c>
      <c r="Z171" s="15" t="s">
        <v>461</v>
      </c>
      <c r="AA171" s="14" t="s">
        <v>461</v>
      </c>
    </row>
    <row r="172" spans="1:27" s="14" customFormat="1" x14ac:dyDescent="0.3">
      <c r="A172" s="19" t="s">
        <v>232</v>
      </c>
      <c r="B172" s="19" t="s">
        <v>294</v>
      </c>
      <c r="C172" s="20">
        <v>39103</v>
      </c>
      <c r="D172" s="19" t="s">
        <v>383</v>
      </c>
      <c r="E172" s="19" t="s">
        <v>384</v>
      </c>
      <c r="F172" s="21">
        <v>2</v>
      </c>
      <c r="G172" s="21">
        <v>4</v>
      </c>
      <c r="H172" s="21">
        <v>1</v>
      </c>
      <c r="I172" s="21">
        <v>0</v>
      </c>
      <c r="J172" s="21">
        <v>2</v>
      </c>
      <c r="K172" s="21">
        <v>1</v>
      </c>
      <c r="L172" s="22">
        <f>SUM(F172:K172)</f>
        <v>10</v>
      </c>
      <c r="M172" s="21">
        <v>2</v>
      </c>
      <c r="N172" s="21">
        <v>4</v>
      </c>
      <c r="O172" s="21">
        <v>2</v>
      </c>
      <c r="P172" s="21">
        <v>2</v>
      </c>
      <c r="Q172" s="21">
        <v>4</v>
      </c>
      <c r="R172" s="22">
        <f>SUM(M172:Q172)</f>
        <v>14</v>
      </c>
      <c r="S172" s="21">
        <v>2</v>
      </c>
      <c r="T172" s="21">
        <v>2</v>
      </c>
      <c r="U172" s="21">
        <v>2</v>
      </c>
      <c r="V172" s="22">
        <f>SUM(S172:U172)</f>
        <v>6</v>
      </c>
      <c r="W172" s="23">
        <f>SUM(L172+R172+V172)</f>
        <v>30</v>
      </c>
      <c r="Z172" s="15" t="s">
        <v>461</v>
      </c>
      <c r="AA172" s="14" t="s">
        <v>461</v>
      </c>
    </row>
    <row r="173" spans="1:27" s="14" customFormat="1" x14ac:dyDescent="0.3">
      <c r="A173" s="19" t="s">
        <v>450</v>
      </c>
      <c r="B173" s="19" t="s">
        <v>451</v>
      </c>
      <c r="C173" s="20"/>
      <c r="D173" s="19" t="s">
        <v>432</v>
      </c>
      <c r="E173" s="19" t="s">
        <v>433</v>
      </c>
      <c r="F173" s="21"/>
      <c r="G173" s="21"/>
      <c r="H173" s="21"/>
      <c r="I173" s="21"/>
      <c r="J173" s="21"/>
      <c r="K173" s="21"/>
      <c r="L173" s="22"/>
      <c r="M173" s="21"/>
      <c r="N173" s="21"/>
      <c r="O173" s="21"/>
      <c r="P173" s="21"/>
      <c r="Q173" s="21"/>
      <c r="R173" s="22"/>
      <c r="S173" s="21"/>
      <c r="T173" s="21"/>
      <c r="U173" s="21"/>
      <c r="V173" s="22"/>
      <c r="W173" s="23">
        <v>29</v>
      </c>
      <c r="Z173" s="15" t="s">
        <v>461</v>
      </c>
      <c r="AA173" s="14" t="s">
        <v>461</v>
      </c>
    </row>
    <row r="174" spans="1:27" s="14" customFormat="1" x14ac:dyDescent="0.3">
      <c r="A174" s="19" t="s">
        <v>94</v>
      </c>
      <c r="B174" s="19" t="s">
        <v>452</v>
      </c>
      <c r="C174" s="20"/>
      <c r="D174" s="19" t="s">
        <v>432</v>
      </c>
      <c r="E174" s="19" t="s">
        <v>439</v>
      </c>
      <c r="F174" s="21"/>
      <c r="G174" s="21"/>
      <c r="H174" s="21"/>
      <c r="I174" s="21"/>
      <c r="J174" s="21"/>
      <c r="K174" s="21"/>
      <c r="L174" s="22"/>
      <c r="M174" s="21"/>
      <c r="N174" s="21"/>
      <c r="O174" s="21"/>
      <c r="P174" s="21"/>
      <c r="Q174" s="21"/>
      <c r="R174" s="22"/>
      <c r="S174" s="21"/>
      <c r="T174" s="21"/>
      <c r="U174" s="21"/>
      <c r="V174" s="22"/>
      <c r="W174" s="23">
        <v>29</v>
      </c>
      <c r="Z174" s="15" t="s">
        <v>461</v>
      </c>
      <c r="AA174" s="14" t="s">
        <v>461</v>
      </c>
    </row>
    <row r="175" spans="1:27" s="14" customFormat="1" x14ac:dyDescent="0.3">
      <c r="A175" s="14" t="s">
        <v>34</v>
      </c>
      <c r="B175" s="14" t="s">
        <v>35</v>
      </c>
      <c r="C175" s="16">
        <v>39356</v>
      </c>
      <c r="D175" s="14" t="s">
        <v>26</v>
      </c>
      <c r="E175" s="14" t="s">
        <v>27</v>
      </c>
      <c r="F175" s="14">
        <v>3</v>
      </c>
      <c r="G175" s="14">
        <v>2</v>
      </c>
      <c r="H175" s="14">
        <v>2</v>
      </c>
      <c r="I175" s="14">
        <v>0</v>
      </c>
      <c r="J175" s="14">
        <v>2</v>
      </c>
      <c r="K175" s="14">
        <v>1</v>
      </c>
      <c r="L175" s="14">
        <f>SUM(F175:K175)</f>
        <v>10</v>
      </c>
      <c r="M175" s="14">
        <v>4</v>
      </c>
      <c r="N175" s="14">
        <v>5</v>
      </c>
      <c r="O175" s="14">
        <v>1</v>
      </c>
      <c r="P175" s="14">
        <v>1</v>
      </c>
      <c r="Q175" s="14">
        <v>5</v>
      </c>
      <c r="R175" s="14">
        <f>SUM(M175:Q175)</f>
        <v>16</v>
      </c>
      <c r="S175" s="14">
        <v>0</v>
      </c>
      <c r="T175" s="14">
        <v>1</v>
      </c>
      <c r="U175" s="14">
        <v>2</v>
      </c>
      <c r="V175" s="14">
        <f>SUM(S175:U175)</f>
        <v>3</v>
      </c>
      <c r="W175" s="14">
        <f>SUM(L175+R175+V175)</f>
        <v>29</v>
      </c>
      <c r="Z175" s="15" t="s">
        <v>461</v>
      </c>
      <c r="AA175" s="14" t="s">
        <v>461</v>
      </c>
    </row>
    <row r="176" spans="1:27" s="14" customFormat="1" x14ac:dyDescent="0.3">
      <c r="A176" s="14" t="s">
        <v>36</v>
      </c>
      <c r="B176" s="14" t="s">
        <v>37</v>
      </c>
      <c r="C176" s="16">
        <v>39437</v>
      </c>
      <c r="D176" s="14" t="s">
        <v>26</v>
      </c>
      <c r="E176" s="14" t="s">
        <v>27</v>
      </c>
      <c r="F176" s="14">
        <v>5</v>
      </c>
      <c r="G176" s="14">
        <v>2</v>
      </c>
      <c r="H176" s="14">
        <v>2</v>
      </c>
      <c r="I176" s="14">
        <v>0</v>
      </c>
      <c r="J176" s="14">
        <v>4</v>
      </c>
      <c r="K176" s="14">
        <v>1</v>
      </c>
      <c r="L176" s="14">
        <f>SUM(F176:K176)</f>
        <v>14</v>
      </c>
      <c r="M176" s="14">
        <v>2</v>
      </c>
      <c r="N176" s="14">
        <v>3</v>
      </c>
      <c r="O176" s="14">
        <v>1</v>
      </c>
      <c r="P176" s="14">
        <v>2</v>
      </c>
      <c r="Q176" s="14">
        <v>5</v>
      </c>
      <c r="R176" s="14">
        <f>SUM(M176:Q176)</f>
        <v>13</v>
      </c>
      <c r="S176" s="14">
        <v>0</v>
      </c>
      <c r="T176" s="14">
        <v>0</v>
      </c>
      <c r="U176" s="14">
        <v>2</v>
      </c>
      <c r="V176" s="14">
        <f>SUM(S176:U176)</f>
        <v>2</v>
      </c>
      <c r="W176" s="14">
        <f>SUM(L176+R176+V176)</f>
        <v>29</v>
      </c>
      <c r="Z176" s="15" t="s">
        <v>461</v>
      </c>
      <c r="AA176" s="14" t="s">
        <v>461</v>
      </c>
    </row>
    <row r="177" spans="1:27" s="14" customFormat="1" x14ac:dyDescent="0.3">
      <c r="A177" s="13" t="s">
        <v>122</v>
      </c>
      <c r="B177" s="14" t="s">
        <v>110</v>
      </c>
      <c r="D177" s="14" t="s">
        <v>429</v>
      </c>
      <c r="E177" s="14" t="s">
        <v>427</v>
      </c>
      <c r="W177" s="13">
        <v>29</v>
      </c>
      <c r="Z177" s="15" t="s">
        <v>461</v>
      </c>
      <c r="AA177" s="14" t="s">
        <v>461</v>
      </c>
    </row>
    <row r="178" spans="1:27" s="14" customFormat="1" x14ac:dyDescent="0.3">
      <c r="A178" s="13" t="s">
        <v>123</v>
      </c>
      <c r="B178" s="14" t="s">
        <v>111</v>
      </c>
      <c r="D178" s="14" t="s">
        <v>429</v>
      </c>
      <c r="E178" s="14" t="s">
        <v>427</v>
      </c>
      <c r="W178" s="13">
        <v>29</v>
      </c>
      <c r="Z178" s="15" t="s">
        <v>461</v>
      </c>
      <c r="AA178" s="14" t="s">
        <v>461</v>
      </c>
    </row>
    <row r="179" spans="1:27" s="14" customFormat="1" x14ac:dyDescent="0.3">
      <c r="A179" s="13" t="s">
        <v>189</v>
      </c>
      <c r="B179" s="14" t="s">
        <v>168</v>
      </c>
      <c r="D179" s="14" t="s">
        <v>151</v>
      </c>
      <c r="E179" s="14" t="s">
        <v>393</v>
      </c>
      <c r="W179" s="13">
        <v>29</v>
      </c>
      <c r="Z179" s="15" t="s">
        <v>461</v>
      </c>
      <c r="AA179" s="14" t="s">
        <v>461</v>
      </c>
    </row>
    <row r="180" spans="1:27" s="14" customFormat="1" x14ac:dyDescent="0.3">
      <c r="A180" s="13" t="s">
        <v>190</v>
      </c>
      <c r="B180" s="14" t="s">
        <v>169</v>
      </c>
      <c r="D180" s="14" t="s">
        <v>151</v>
      </c>
      <c r="E180" s="14" t="s">
        <v>393</v>
      </c>
      <c r="W180" s="13">
        <v>29</v>
      </c>
      <c r="Z180" s="15" t="s">
        <v>461</v>
      </c>
      <c r="AA180" s="14" t="s">
        <v>461</v>
      </c>
    </row>
    <row r="181" spans="1:27" s="14" customFormat="1" x14ac:dyDescent="0.3">
      <c r="A181" s="13" t="s">
        <v>289</v>
      </c>
      <c r="B181" s="14" t="s">
        <v>272</v>
      </c>
      <c r="D181" s="14" t="s">
        <v>290</v>
      </c>
      <c r="E181" s="14" t="s">
        <v>291</v>
      </c>
      <c r="W181" s="13">
        <v>29</v>
      </c>
      <c r="Z181" s="15" t="s">
        <v>461</v>
      </c>
      <c r="AA181" s="14" t="s">
        <v>461</v>
      </c>
    </row>
    <row r="182" spans="1:27" s="14" customFormat="1" x14ac:dyDescent="0.3">
      <c r="A182" s="13" t="s">
        <v>232</v>
      </c>
      <c r="B182" s="14" t="s">
        <v>273</v>
      </c>
      <c r="D182" s="14" t="s">
        <v>290</v>
      </c>
      <c r="E182" s="14" t="s">
        <v>291</v>
      </c>
      <c r="W182" s="13">
        <v>29</v>
      </c>
      <c r="Z182" s="15" t="s">
        <v>461</v>
      </c>
      <c r="AA182" s="14" t="s">
        <v>461</v>
      </c>
    </row>
    <row r="183" spans="1:27" s="14" customFormat="1" x14ac:dyDescent="0.3">
      <c r="A183" s="14" t="s">
        <v>354</v>
      </c>
      <c r="B183" s="14" t="s">
        <v>404</v>
      </c>
      <c r="C183" s="16">
        <v>39283</v>
      </c>
      <c r="D183" s="14" t="s">
        <v>397</v>
      </c>
      <c r="E183" s="14" t="s">
        <v>398</v>
      </c>
      <c r="F183" s="14">
        <v>3</v>
      </c>
      <c r="G183" s="14">
        <v>4</v>
      </c>
      <c r="H183" s="14">
        <v>1</v>
      </c>
      <c r="I183" s="14">
        <v>0</v>
      </c>
      <c r="J183" s="14">
        <v>2</v>
      </c>
      <c r="K183" s="14">
        <v>2</v>
      </c>
      <c r="L183" s="14">
        <f>SUM(F183:K183)</f>
        <v>12</v>
      </c>
      <c r="M183" s="14">
        <v>5</v>
      </c>
      <c r="N183" s="14">
        <v>1</v>
      </c>
      <c r="O183" s="14">
        <v>1</v>
      </c>
      <c r="P183" s="14">
        <v>1</v>
      </c>
      <c r="Q183" s="14">
        <v>5</v>
      </c>
      <c r="R183" s="14">
        <f>SUM(M183:Q183)</f>
        <v>13</v>
      </c>
      <c r="S183" s="14">
        <v>1</v>
      </c>
      <c r="T183" s="14">
        <v>1</v>
      </c>
      <c r="U183" s="14">
        <v>2</v>
      </c>
      <c r="V183" s="14">
        <f>SUM(S183:U183)</f>
        <v>4</v>
      </c>
      <c r="W183" s="14">
        <f>SUM(L183+R183+V183)</f>
        <v>29</v>
      </c>
      <c r="Z183" s="15" t="s">
        <v>461</v>
      </c>
      <c r="AA183" s="14" t="s">
        <v>461</v>
      </c>
    </row>
    <row r="184" spans="1:27" s="14" customFormat="1" x14ac:dyDescent="0.3">
      <c r="A184" s="14" t="s">
        <v>405</v>
      </c>
      <c r="B184" s="14" t="s">
        <v>406</v>
      </c>
      <c r="C184" s="16">
        <v>39187</v>
      </c>
      <c r="D184" s="14" t="s">
        <v>397</v>
      </c>
      <c r="E184" s="14" t="s">
        <v>398</v>
      </c>
      <c r="F184" s="14">
        <v>4</v>
      </c>
      <c r="G184" s="14">
        <v>3</v>
      </c>
      <c r="H184" s="14">
        <v>2</v>
      </c>
      <c r="I184" s="14">
        <v>1</v>
      </c>
      <c r="J184" s="14">
        <v>1</v>
      </c>
      <c r="K184" s="14">
        <v>1</v>
      </c>
      <c r="L184" s="14">
        <f>SUM(F184:K184)</f>
        <v>12</v>
      </c>
      <c r="M184" s="14">
        <v>5</v>
      </c>
      <c r="N184" s="14">
        <v>2</v>
      </c>
      <c r="O184" s="14">
        <v>2</v>
      </c>
      <c r="P184" s="14">
        <v>2</v>
      </c>
      <c r="Q184" s="14">
        <v>2</v>
      </c>
      <c r="R184" s="14">
        <f>SUM(M184:Q184)</f>
        <v>13</v>
      </c>
      <c r="S184" s="14">
        <v>0</v>
      </c>
      <c r="T184" s="14">
        <v>2</v>
      </c>
      <c r="U184" s="14">
        <v>2</v>
      </c>
      <c r="V184" s="14">
        <f>SUM(S184:U184)</f>
        <v>4</v>
      </c>
      <c r="W184" s="14">
        <f>SUM(L184+R184+V184)</f>
        <v>29</v>
      </c>
      <c r="Z184" s="15" t="s">
        <v>461</v>
      </c>
      <c r="AA184" s="14" t="s">
        <v>461</v>
      </c>
    </row>
    <row r="185" spans="1:27" s="14" customFormat="1" x14ac:dyDescent="0.3">
      <c r="A185" s="14" t="s">
        <v>180</v>
      </c>
      <c r="B185" s="14" t="s">
        <v>470</v>
      </c>
      <c r="C185" s="16"/>
      <c r="D185" s="14" t="s">
        <v>463</v>
      </c>
      <c r="E185" s="14" t="s">
        <v>464</v>
      </c>
      <c r="W185" s="14">
        <v>29</v>
      </c>
      <c r="Z185" s="15" t="s">
        <v>461</v>
      </c>
      <c r="AA185" s="14" t="s">
        <v>461</v>
      </c>
    </row>
    <row r="186" spans="1:27" s="14" customFormat="1" x14ac:dyDescent="0.3">
      <c r="A186" s="14" t="s">
        <v>56</v>
      </c>
      <c r="B186" s="14" t="s">
        <v>471</v>
      </c>
      <c r="C186" s="16"/>
      <c r="D186" s="14" t="s">
        <v>463</v>
      </c>
      <c r="E186" s="14" t="s">
        <v>464</v>
      </c>
      <c r="W186" s="14">
        <v>29</v>
      </c>
      <c r="Z186" s="15" t="s">
        <v>461</v>
      </c>
      <c r="AA186" s="14" t="s">
        <v>461</v>
      </c>
    </row>
    <row r="187" spans="1:27" s="14" customFormat="1" x14ac:dyDescent="0.3">
      <c r="A187" s="14" t="s">
        <v>238</v>
      </c>
      <c r="B187" s="14" t="s">
        <v>472</v>
      </c>
      <c r="C187" s="16"/>
      <c r="D187" s="14" t="s">
        <v>463</v>
      </c>
      <c r="E187" s="14" t="s">
        <v>464</v>
      </c>
      <c r="W187" s="14">
        <v>29</v>
      </c>
      <c r="Z187" s="15" t="s">
        <v>461</v>
      </c>
      <c r="AA187" s="14" t="s">
        <v>461</v>
      </c>
    </row>
    <row r="188" spans="1:27" s="14" customFormat="1" x14ac:dyDescent="0.3">
      <c r="A188" s="14" t="s">
        <v>446</v>
      </c>
      <c r="B188" s="14" t="s">
        <v>465</v>
      </c>
      <c r="C188" s="16"/>
      <c r="D188" s="14" t="s">
        <v>463</v>
      </c>
      <c r="E188" s="48" t="s">
        <v>464</v>
      </c>
      <c r="W188" s="14">
        <v>28</v>
      </c>
      <c r="Z188" s="15" t="s">
        <v>461</v>
      </c>
      <c r="AA188" s="14" t="s">
        <v>461</v>
      </c>
    </row>
    <row r="189" spans="1:27" s="14" customFormat="1" x14ac:dyDescent="0.3">
      <c r="A189" s="14" t="s">
        <v>279</v>
      </c>
      <c r="B189" s="14" t="s">
        <v>466</v>
      </c>
      <c r="C189" s="16"/>
      <c r="D189" s="14" t="s">
        <v>463</v>
      </c>
      <c r="E189" s="48" t="s">
        <v>464</v>
      </c>
      <c r="W189" s="14">
        <v>28</v>
      </c>
      <c r="Z189" s="15" t="s">
        <v>461</v>
      </c>
      <c r="AA189" s="14" t="s">
        <v>461</v>
      </c>
    </row>
    <row r="190" spans="1:27" s="14" customFormat="1" x14ac:dyDescent="0.3">
      <c r="A190" s="14" t="s">
        <v>69</v>
      </c>
      <c r="B190" s="14" t="s">
        <v>467</v>
      </c>
      <c r="C190" s="16"/>
      <c r="D190" s="14" t="s">
        <v>463</v>
      </c>
      <c r="E190" s="48" t="s">
        <v>464</v>
      </c>
      <c r="W190" s="14">
        <v>28</v>
      </c>
      <c r="Z190" s="15" t="s">
        <v>461</v>
      </c>
      <c r="AA190" s="14" t="s">
        <v>461</v>
      </c>
    </row>
    <row r="191" spans="1:27" s="14" customFormat="1" x14ac:dyDescent="0.3">
      <c r="A191" s="14" t="s">
        <v>468</v>
      </c>
      <c r="B191" s="14" t="s">
        <v>469</v>
      </c>
      <c r="C191" s="16"/>
      <c r="D191" s="14" t="s">
        <v>463</v>
      </c>
      <c r="E191" s="48" t="s">
        <v>464</v>
      </c>
      <c r="W191" s="14">
        <v>28</v>
      </c>
      <c r="Z191" s="15" t="s">
        <v>461</v>
      </c>
      <c r="AA191" s="14" t="s">
        <v>461</v>
      </c>
    </row>
    <row r="192" spans="1:27" s="14" customFormat="1" x14ac:dyDescent="0.3">
      <c r="A192" s="14" t="s">
        <v>96</v>
      </c>
      <c r="B192" s="14" t="s">
        <v>97</v>
      </c>
      <c r="C192" s="16">
        <v>39369</v>
      </c>
      <c r="D192" s="14" t="s">
        <v>89</v>
      </c>
      <c r="E192" s="14" t="s">
        <v>90</v>
      </c>
      <c r="F192" s="14">
        <v>2</v>
      </c>
      <c r="G192" s="14">
        <v>4</v>
      </c>
      <c r="H192" s="14">
        <v>2</v>
      </c>
      <c r="I192" s="14">
        <v>0</v>
      </c>
      <c r="J192" s="14">
        <v>2</v>
      </c>
      <c r="K192" s="14">
        <v>1</v>
      </c>
      <c r="L192" s="14">
        <f>SUM(F192:K192)</f>
        <v>11</v>
      </c>
      <c r="M192" s="14">
        <v>3</v>
      </c>
      <c r="N192" s="14">
        <v>3</v>
      </c>
      <c r="O192" s="14">
        <v>2</v>
      </c>
      <c r="P192" s="14">
        <v>2</v>
      </c>
      <c r="Q192" s="14">
        <v>3</v>
      </c>
      <c r="R192" s="14">
        <f>SUM(M192:Q192)</f>
        <v>13</v>
      </c>
      <c r="S192" s="14">
        <v>1</v>
      </c>
      <c r="T192" s="14">
        <v>2</v>
      </c>
      <c r="U192" s="14">
        <v>1</v>
      </c>
      <c r="V192" s="14">
        <f>SUM(S192:U192)</f>
        <v>4</v>
      </c>
      <c r="W192" s="14">
        <f>SUM(L192+R192+V192)</f>
        <v>28</v>
      </c>
      <c r="Z192" s="15" t="s">
        <v>461</v>
      </c>
      <c r="AA192" s="14" t="s">
        <v>461</v>
      </c>
    </row>
    <row r="193" spans="1:27" s="14" customFormat="1" x14ac:dyDescent="0.3">
      <c r="A193" s="13" t="s">
        <v>124</v>
      </c>
      <c r="B193" s="14" t="s">
        <v>112</v>
      </c>
      <c r="D193" s="14" t="s">
        <v>429</v>
      </c>
      <c r="E193" s="14" t="s">
        <v>427</v>
      </c>
      <c r="W193" s="13">
        <v>28</v>
      </c>
      <c r="Y193" s="14" t="s">
        <v>23</v>
      </c>
      <c r="Z193" s="15" t="s">
        <v>461</v>
      </c>
      <c r="AA193" s="14" t="s">
        <v>461</v>
      </c>
    </row>
    <row r="194" spans="1:27" s="14" customFormat="1" x14ac:dyDescent="0.3">
      <c r="A194" s="13" t="s">
        <v>222</v>
      </c>
      <c r="B194" s="14" t="s">
        <v>216</v>
      </c>
      <c r="D194" s="14" t="s">
        <v>207</v>
      </c>
      <c r="E194" s="14" t="s">
        <v>458</v>
      </c>
      <c r="W194" s="13">
        <v>28</v>
      </c>
      <c r="Z194" s="15" t="s">
        <v>461</v>
      </c>
      <c r="AA194" s="14" t="s">
        <v>461</v>
      </c>
    </row>
    <row r="195" spans="1:27" s="14" customFormat="1" x14ac:dyDescent="0.3">
      <c r="A195" s="13" t="s">
        <v>223</v>
      </c>
      <c r="B195" s="14" t="s">
        <v>217</v>
      </c>
      <c r="D195" s="14" t="s">
        <v>207</v>
      </c>
      <c r="E195" s="14" t="s">
        <v>391</v>
      </c>
      <c r="W195" s="13">
        <v>28</v>
      </c>
      <c r="Z195" s="15" t="s">
        <v>461</v>
      </c>
      <c r="AA195" s="14" t="s">
        <v>461</v>
      </c>
    </row>
    <row r="196" spans="1:27" s="14" customFormat="1" x14ac:dyDescent="0.3">
      <c r="A196" s="13" t="s">
        <v>73</v>
      </c>
      <c r="B196" s="14" t="s">
        <v>243</v>
      </c>
      <c r="D196" s="14" t="s">
        <v>254</v>
      </c>
      <c r="E196" s="14" t="s">
        <v>255</v>
      </c>
      <c r="W196" s="13">
        <v>28</v>
      </c>
      <c r="Z196" s="15" t="s">
        <v>461</v>
      </c>
      <c r="AA196" s="14" t="s">
        <v>461</v>
      </c>
    </row>
    <row r="197" spans="1:27" s="14" customFormat="1" x14ac:dyDescent="0.3">
      <c r="A197" s="14" t="s">
        <v>147</v>
      </c>
      <c r="B197" s="14" t="s">
        <v>375</v>
      </c>
      <c r="C197" s="16">
        <v>39388</v>
      </c>
      <c r="D197" s="14" t="s">
        <v>370</v>
      </c>
      <c r="E197" s="14" t="s">
        <v>371</v>
      </c>
      <c r="F197" s="14">
        <v>3</v>
      </c>
      <c r="G197" s="14">
        <v>2</v>
      </c>
      <c r="H197" s="14">
        <v>1</v>
      </c>
      <c r="I197" s="14">
        <v>3</v>
      </c>
      <c r="J197" s="14">
        <v>2</v>
      </c>
      <c r="K197" s="14">
        <v>1</v>
      </c>
      <c r="L197" s="14">
        <f>SUM(F197:K197)</f>
        <v>12</v>
      </c>
      <c r="M197" s="14">
        <v>5</v>
      </c>
      <c r="N197" s="14">
        <v>4</v>
      </c>
      <c r="O197" s="14">
        <v>1</v>
      </c>
      <c r="P197" s="14">
        <v>0</v>
      </c>
      <c r="Q197" s="14">
        <v>2</v>
      </c>
      <c r="R197" s="14">
        <f>SUM(M197:Q197)</f>
        <v>12</v>
      </c>
      <c r="S197" s="14">
        <v>0</v>
      </c>
      <c r="T197" s="14">
        <v>2</v>
      </c>
      <c r="U197" s="14">
        <v>2</v>
      </c>
      <c r="V197" s="14">
        <f>SUM(S197:U197)</f>
        <v>4</v>
      </c>
      <c r="W197" s="14">
        <f>SUM(L197+R197+V197)</f>
        <v>28</v>
      </c>
      <c r="Z197" s="15" t="s">
        <v>461</v>
      </c>
      <c r="AA197" s="14" t="s">
        <v>461</v>
      </c>
    </row>
    <row r="198" spans="1:27" s="14" customFormat="1" x14ac:dyDescent="0.3">
      <c r="A198" s="19" t="s">
        <v>386</v>
      </c>
      <c r="B198" s="19" t="s">
        <v>387</v>
      </c>
      <c r="C198" s="20">
        <v>39267</v>
      </c>
      <c r="D198" s="19" t="s">
        <v>383</v>
      </c>
      <c r="E198" s="19" t="s">
        <v>384</v>
      </c>
      <c r="F198" s="21">
        <v>2</v>
      </c>
      <c r="G198" s="21">
        <v>2</v>
      </c>
      <c r="H198" s="21">
        <v>1</v>
      </c>
      <c r="I198" s="21">
        <v>0</v>
      </c>
      <c r="J198" s="21">
        <v>3</v>
      </c>
      <c r="K198" s="21">
        <v>1</v>
      </c>
      <c r="L198" s="22">
        <f>SUM(F198:K198)</f>
        <v>9</v>
      </c>
      <c r="M198" s="21">
        <v>4</v>
      </c>
      <c r="N198" s="21">
        <v>3</v>
      </c>
      <c r="O198" s="21">
        <v>2</v>
      </c>
      <c r="P198" s="21">
        <v>4</v>
      </c>
      <c r="Q198" s="21">
        <v>3</v>
      </c>
      <c r="R198" s="22">
        <f>SUM(M198:Q198)</f>
        <v>16</v>
      </c>
      <c r="S198" s="21">
        <v>1</v>
      </c>
      <c r="T198" s="21">
        <v>0</v>
      </c>
      <c r="U198" s="21">
        <v>2</v>
      </c>
      <c r="V198" s="22">
        <f>SUM(S198:U198)</f>
        <v>3</v>
      </c>
      <c r="W198" s="23">
        <f>SUM(L198+R198+V198)</f>
        <v>28</v>
      </c>
      <c r="X198" s="14" t="s">
        <v>23</v>
      </c>
      <c r="Y198" s="14" t="s">
        <v>23</v>
      </c>
      <c r="Z198" s="15" t="s">
        <v>461</v>
      </c>
      <c r="AA198" s="14" t="s">
        <v>461</v>
      </c>
    </row>
    <row r="199" spans="1:27" s="14" customFormat="1" x14ac:dyDescent="0.3">
      <c r="A199" s="19" t="s">
        <v>80</v>
      </c>
      <c r="B199" s="19" t="s">
        <v>453</v>
      </c>
      <c r="C199" s="20"/>
      <c r="D199" s="25" t="s">
        <v>432</v>
      </c>
      <c r="E199" s="19" t="s">
        <v>437</v>
      </c>
      <c r="F199" s="21"/>
      <c r="G199" s="21"/>
      <c r="H199" s="21"/>
      <c r="I199" s="21"/>
      <c r="J199" s="21"/>
      <c r="K199" s="21"/>
      <c r="L199" s="22"/>
      <c r="M199" s="21"/>
      <c r="N199" s="21"/>
      <c r="O199" s="21"/>
      <c r="P199" s="21"/>
      <c r="Q199" s="21"/>
      <c r="R199" s="22"/>
      <c r="S199" s="21"/>
      <c r="T199" s="21"/>
      <c r="U199" s="21"/>
      <c r="V199" s="22"/>
      <c r="W199" s="23">
        <v>28</v>
      </c>
      <c r="Z199" s="15" t="s">
        <v>461</v>
      </c>
      <c r="AA199" s="14" t="s">
        <v>461</v>
      </c>
    </row>
    <row r="200" spans="1:27" s="14" customFormat="1" x14ac:dyDescent="0.3">
      <c r="A200" s="13" t="s">
        <v>125</v>
      </c>
      <c r="B200" s="14" t="s">
        <v>113</v>
      </c>
      <c r="D200" s="17" t="s">
        <v>429</v>
      </c>
      <c r="E200" s="14" t="s">
        <v>427</v>
      </c>
      <c r="W200" s="13">
        <v>27</v>
      </c>
      <c r="X200" s="14" t="s">
        <v>23</v>
      </c>
      <c r="Z200" s="15" t="s">
        <v>461</v>
      </c>
      <c r="AA200" s="14" t="s">
        <v>461</v>
      </c>
    </row>
    <row r="201" spans="1:27" s="14" customFormat="1" x14ac:dyDescent="0.3">
      <c r="A201" s="13" t="s">
        <v>121</v>
      </c>
      <c r="B201" s="14" t="s">
        <v>170</v>
      </c>
      <c r="D201" s="17" t="s">
        <v>151</v>
      </c>
      <c r="E201" s="14" t="s">
        <v>393</v>
      </c>
      <c r="W201" s="13">
        <v>27</v>
      </c>
      <c r="Z201" s="15" t="s">
        <v>461</v>
      </c>
      <c r="AA201" s="14" t="s">
        <v>461</v>
      </c>
    </row>
    <row r="202" spans="1:27" s="14" customFormat="1" x14ac:dyDescent="0.3">
      <c r="A202" s="13" t="s">
        <v>191</v>
      </c>
      <c r="B202" s="14" t="s">
        <v>171</v>
      </c>
      <c r="D202" s="17" t="s">
        <v>151</v>
      </c>
      <c r="E202" s="14" t="s">
        <v>393</v>
      </c>
      <c r="W202" s="13">
        <v>27</v>
      </c>
      <c r="Z202" s="15" t="s">
        <v>461</v>
      </c>
      <c r="AA202" s="14" t="s">
        <v>461</v>
      </c>
    </row>
    <row r="203" spans="1:27" s="14" customFormat="1" x14ac:dyDescent="0.3">
      <c r="A203" s="13" t="s">
        <v>250</v>
      </c>
      <c r="B203" s="14" t="s">
        <v>53</v>
      </c>
      <c r="D203" s="17" t="s">
        <v>254</v>
      </c>
      <c r="E203" s="14" t="s">
        <v>255</v>
      </c>
      <c r="W203" s="13">
        <v>27</v>
      </c>
      <c r="Z203" s="15" t="s">
        <v>461</v>
      </c>
      <c r="AA203" s="14" t="s">
        <v>461</v>
      </c>
    </row>
    <row r="204" spans="1:27" s="14" customFormat="1" x14ac:dyDescent="0.3">
      <c r="A204" s="13" t="s">
        <v>251</v>
      </c>
      <c r="B204" s="14" t="s">
        <v>244</v>
      </c>
      <c r="D204" s="17" t="s">
        <v>254</v>
      </c>
      <c r="E204" s="14" t="s">
        <v>255</v>
      </c>
      <c r="W204" s="13">
        <v>27</v>
      </c>
      <c r="Z204" s="15" t="s">
        <v>461</v>
      </c>
      <c r="AA204" s="14" t="s">
        <v>461</v>
      </c>
    </row>
    <row r="205" spans="1:27" s="14" customFormat="1" x14ac:dyDescent="0.3">
      <c r="A205" s="14" t="s">
        <v>73</v>
      </c>
      <c r="B205" s="14" t="s">
        <v>374</v>
      </c>
      <c r="C205" s="16">
        <v>39313</v>
      </c>
      <c r="D205" s="17" t="s">
        <v>370</v>
      </c>
      <c r="E205" s="14" t="s">
        <v>371</v>
      </c>
      <c r="F205" s="14">
        <v>3</v>
      </c>
      <c r="G205" s="14">
        <v>2</v>
      </c>
      <c r="H205" s="14">
        <v>2</v>
      </c>
      <c r="I205" s="14">
        <v>3</v>
      </c>
      <c r="J205" s="14">
        <v>0</v>
      </c>
      <c r="K205" s="14">
        <v>1</v>
      </c>
      <c r="L205" s="14">
        <f>SUM(F205:K205)</f>
        <v>11</v>
      </c>
      <c r="M205" s="14">
        <v>3</v>
      </c>
      <c r="N205" s="14">
        <v>3</v>
      </c>
      <c r="O205" s="14">
        <v>2</v>
      </c>
      <c r="P205" s="14">
        <v>2</v>
      </c>
      <c r="Q205" s="14">
        <v>4</v>
      </c>
      <c r="R205" s="14">
        <f>SUM(M205:Q205)</f>
        <v>14</v>
      </c>
      <c r="S205" s="14">
        <v>0</v>
      </c>
      <c r="T205" s="14">
        <v>2</v>
      </c>
      <c r="U205" s="14">
        <v>0</v>
      </c>
      <c r="V205" s="14">
        <f>SUM(S205:U205)</f>
        <v>2</v>
      </c>
      <c r="W205" s="14">
        <f>SUM(L205+R205+V205)</f>
        <v>27</v>
      </c>
      <c r="Z205" s="15" t="s">
        <v>461</v>
      </c>
      <c r="AA205" s="14" t="s">
        <v>461</v>
      </c>
    </row>
    <row r="206" spans="1:27" s="14" customFormat="1" x14ac:dyDescent="0.3">
      <c r="A206" s="14" t="s">
        <v>125</v>
      </c>
      <c r="B206" s="14" t="s">
        <v>407</v>
      </c>
      <c r="C206" s="16">
        <v>39370</v>
      </c>
      <c r="D206" s="17" t="s">
        <v>397</v>
      </c>
      <c r="E206" s="14" t="s">
        <v>398</v>
      </c>
      <c r="F206" s="14">
        <v>3</v>
      </c>
      <c r="G206" s="14">
        <v>4</v>
      </c>
      <c r="H206" s="14">
        <v>2</v>
      </c>
      <c r="I206" s="14">
        <v>1</v>
      </c>
      <c r="J206" s="14">
        <v>0</v>
      </c>
      <c r="K206" s="14">
        <v>0</v>
      </c>
      <c r="L206" s="14">
        <f>SUM(F206:K206)</f>
        <v>10</v>
      </c>
      <c r="M206" s="14">
        <v>5</v>
      </c>
      <c r="N206" s="14">
        <v>2</v>
      </c>
      <c r="O206" s="14">
        <v>1</v>
      </c>
      <c r="P206" s="14">
        <v>1</v>
      </c>
      <c r="Q206" s="14">
        <v>3</v>
      </c>
      <c r="R206" s="14">
        <f>SUM(M206:Q206)</f>
        <v>12</v>
      </c>
      <c r="S206" s="14">
        <v>1</v>
      </c>
      <c r="T206" s="14">
        <v>2</v>
      </c>
      <c r="U206" s="14">
        <v>2</v>
      </c>
      <c r="V206" s="14">
        <f>SUM(S206:U206)</f>
        <v>5</v>
      </c>
      <c r="W206" s="14">
        <f>SUM(L206+R206+V206)</f>
        <v>27</v>
      </c>
      <c r="Z206" s="15" t="s">
        <v>461</v>
      </c>
      <c r="AA206" s="14" t="s">
        <v>461</v>
      </c>
    </row>
    <row r="207" spans="1:27" s="14" customFormat="1" x14ac:dyDescent="0.3">
      <c r="A207" s="14" t="s">
        <v>253</v>
      </c>
      <c r="B207" s="14" t="s">
        <v>408</v>
      </c>
      <c r="C207" s="16">
        <v>39259</v>
      </c>
      <c r="D207" s="17" t="s">
        <v>397</v>
      </c>
      <c r="E207" s="14" t="s">
        <v>398</v>
      </c>
      <c r="F207" s="14">
        <v>3</v>
      </c>
      <c r="G207" s="14">
        <v>2</v>
      </c>
      <c r="H207" s="14">
        <v>1</v>
      </c>
      <c r="I207" s="14">
        <v>0</v>
      </c>
      <c r="J207" s="14">
        <v>0</v>
      </c>
      <c r="K207" s="14">
        <v>2</v>
      </c>
      <c r="L207" s="14">
        <f>SUM(F207:K207)</f>
        <v>8</v>
      </c>
      <c r="M207" s="14">
        <v>5</v>
      </c>
      <c r="N207" s="14">
        <v>4</v>
      </c>
      <c r="O207" s="14">
        <v>2</v>
      </c>
      <c r="P207" s="14">
        <v>2</v>
      </c>
      <c r="Q207" s="14">
        <v>5</v>
      </c>
      <c r="R207" s="14">
        <f>SUM(M207:Q207)</f>
        <v>18</v>
      </c>
      <c r="S207" s="14">
        <v>0</v>
      </c>
      <c r="T207" s="14">
        <v>0</v>
      </c>
      <c r="U207" s="14">
        <v>1</v>
      </c>
      <c r="V207" s="14">
        <f>SUM(S207:U207)</f>
        <v>1</v>
      </c>
      <c r="W207" s="14">
        <f>SUM(L207+R207+V207)</f>
        <v>27</v>
      </c>
      <c r="Y207" s="14" t="s">
        <v>23</v>
      </c>
      <c r="Z207" s="15" t="s">
        <v>461</v>
      </c>
      <c r="AA207" s="14" t="s">
        <v>461</v>
      </c>
    </row>
    <row r="208" spans="1:27" s="14" customFormat="1" x14ac:dyDescent="0.3">
      <c r="A208" s="14" t="s">
        <v>454</v>
      </c>
      <c r="B208" s="14" t="s">
        <v>455</v>
      </c>
      <c r="C208" s="16"/>
      <c r="D208" s="17" t="s">
        <v>432</v>
      </c>
      <c r="E208" s="14" t="s">
        <v>433</v>
      </c>
      <c r="W208" s="14">
        <v>27</v>
      </c>
      <c r="Z208" s="15" t="s">
        <v>461</v>
      </c>
      <c r="AA208" s="14" t="s">
        <v>461</v>
      </c>
    </row>
    <row r="209" spans="1:27" s="14" customFormat="1" x14ac:dyDescent="0.3">
      <c r="A209" s="14" t="s">
        <v>130</v>
      </c>
      <c r="B209" s="14" t="s">
        <v>456</v>
      </c>
      <c r="C209" s="16"/>
      <c r="D209" s="17" t="s">
        <v>432</v>
      </c>
      <c r="E209" s="14" t="s">
        <v>433</v>
      </c>
      <c r="W209" s="14">
        <v>26</v>
      </c>
      <c r="Z209" s="15" t="s">
        <v>461</v>
      </c>
      <c r="AA209" s="14" t="s">
        <v>461</v>
      </c>
    </row>
    <row r="210" spans="1:27" s="14" customFormat="1" x14ac:dyDescent="0.3">
      <c r="A210" s="14" t="s">
        <v>38</v>
      </c>
      <c r="B210" s="14" t="s">
        <v>39</v>
      </c>
      <c r="C210" s="16">
        <v>39155</v>
      </c>
      <c r="D210" s="17" t="s">
        <v>26</v>
      </c>
      <c r="E210" s="14" t="s">
        <v>27</v>
      </c>
      <c r="F210" s="14">
        <v>3</v>
      </c>
      <c r="G210" s="14">
        <v>0</v>
      </c>
      <c r="H210" s="14">
        <v>0</v>
      </c>
      <c r="I210" s="14">
        <v>2</v>
      </c>
      <c r="J210" s="14">
        <v>0</v>
      </c>
      <c r="K210" s="14">
        <v>1</v>
      </c>
      <c r="L210" s="14">
        <f>SUM(F210:K210)</f>
        <v>6</v>
      </c>
      <c r="M210" s="14">
        <v>3</v>
      </c>
      <c r="N210" s="14">
        <v>5</v>
      </c>
      <c r="O210" s="14">
        <v>2</v>
      </c>
      <c r="P210" s="14">
        <v>2</v>
      </c>
      <c r="Q210" s="14">
        <v>4</v>
      </c>
      <c r="R210" s="14">
        <f>SUM(M210:Q210)</f>
        <v>16</v>
      </c>
      <c r="S210" s="14">
        <v>0</v>
      </c>
      <c r="T210" s="14">
        <v>2</v>
      </c>
      <c r="U210" s="14">
        <v>2</v>
      </c>
      <c r="V210" s="14">
        <f>SUM(S210:U210)</f>
        <v>4</v>
      </c>
      <c r="W210" s="14">
        <f>SUM(L210+R210+V210)</f>
        <v>26</v>
      </c>
      <c r="Z210" s="15" t="s">
        <v>461</v>
      </c>
      <c r="AA210" s="14" t="s">
        <v>461</v>
      </c>
    </row>
    <row r="211" spans="1:27" s="14" customFormat="1" x14ac:dyDescent="0.3">
      <c r="A211" s="13" t="s">
        <v>192</v>
      </c>
      <c r="B211" s="14" t="s">
        <v>172</v>
      </c>
      <c r="D211" s="17" t="s">
        <v>151</v>
      </c>
      <c r="E211" s="14" t="s">
        <v>393</v>
      </c>
      <c r="W211" s="13">
        <v>26</v>
      </c>
      <c r="Z211" s="15" t="s">
        <v>461</v>
      </c>
      <c r="AA211" s="14" t="s">
        <v>461</v>
      </c>
    </row>
    <row r="212" spans="1:27" s="14" customFormat="1" x14ac:dyDescent="0.3">
      <c r="A212" s="13" t="s">
        <v>296</v>
      </c>
      <c r="B212" s="14" t="s">
        <v>293</v>
      </c>
      <c r="D212" s="17" t="s">
        <v>298</v>
      </c>
      <c r="E212" s="14" t="s">
        <v>299</v>
      </c>
      <c r="W212" s="13">
        <v>26</v>
      </c>
      <c r="Z212" s="15" t="s">
        <v>461</v>
      </c>
      <c r="AA212" s="14" t="s">
        <v>461</v>
      </c>
    </row>
    <row r="213" spans="1:27" s="14" customFormat="1" x14ac:dyDescent="0.3">
      <c r="A213" s="19" t="s">
        <v>297</v>
      </c>
      <c r="B213" s="19" t="s">
        <v>388</v>
      </c>
      <c r="C213" s="20">
        <v>39242</v>
      </c>
      <c r="D213" s="25" t="s">
        <v>383</v>
      </c>
      <c r="E213" s="19" t="s">
        <v>384</v>
      </c>
      <c r="F213" s="21">
        <v>3</v>
      </c>
      <c r="G213" s="21">
        <v>3</v>
      </c>
      <c r="H213" s="21">
        <v>2</v>
      </c>
      <c r="I213" s="21">
        <v>2</v>
      </c>
      <c r="J213" s="21">
        <v>1</v>
      </c>
      <c r="K213" s="21">
        <v>0</v>
      </c>
      <c r="L213" s="22">
        <f>SUM(F213:K213)</f>
        <v>11</v>
      </c>
      <c r="M213" s="21">
        <v>2</v>
      </c>
      <c r="N213" s="21">
        <v>2</v>
      </c>
      <c r="O213" s="21">
        <v>2</v>
      </c>
      <c r="P213" s="21">
        <v>1</v>
      </c>
      <c r="Q213" s="21">
        <v>4</v>
      </c>
      <c r="R213" s="22">
        <f>SUM(M213:Q213)</f>
        <v>11</v>
      </c>
      <c r="S213" s="21">
        <v>2</v>
      </c>
      <c r="T213" s="21">
        <v>1</v>
      </c>
      <c r="U213" s="21">
        <v>1</v>
      </c>
      <c r="V213" s="22">
        <f>SUM(S213:U213)</f>
        <v>4</v>
      </c>
      <c r="W213" s="23">
        <f>SUM(L213+R213+V213)</f>
        <v>26</v>
      </c>
      <c r="Z213" s="15" t="s">
        <v>461</v>
      </c>
      <c r="AA213" s="14" t="s">
        <v>461</v>
      </c>
    </row>
    <row r="214" spans="1:27" s="14" customFormat="1" x14ac:dyDescent="0.3">
      <c r="A214" s="19" t="s">
        <v>389</v>
      </c>
      <c r="B214" s="19" t="s">
        <v>390</v>
      </c>
      <c r="C214" s="20">
        <v>39337</v>
      </c>
      <c r="D214" s="25" t="s">
        <v>383</v>
      </c>
      <c r="E214" s="19" t="s">
        <v>384</v>
      </c>
      <c r="F214" s="21">
        <v>2</v>
      </c>
      <c r="G214" s="21">
        <v>2</v>
      </c>
      <c r="H214" s="21">
        <v>1</v>
      </c>
      <c r="I214" s="21">
        <v>1</v>
      </c>
      <c r="J214" s="21">
        <v>2</v>
      </c>
      <c r="K214" s="21">
        <v>0</v>
      </c>
      <c r="L214" s="22">
        <f>SUM(F214:K214)</f>
        <v>8</v>
      </c>
      <c r="M214" s="21">
        <v>3</v>
      </c>
      <c r="N214" s="21">
        <v>5</v>
      </c>
      <c r="O214" s="21">
        <v>2</v>
      </c>
      <c r="P214" s="21">
        <v>0</v>
      </c>
      <c r="Q214" s="21">
        <v>3</v>
      </c>
      <c r="R214" s="22">
        <f>SUM(M214:Q214)</f>
        <v>13</v>
      </c>
      <c r="S214" s="21">
        <v>1</v>
      </c>
      <c r="T214" s="21">
        <v>2</v>
      </c>
      <c r="U214" s="21">
        <v>2</v>
      </c>
      <c r="V214" s="22">
        <f>SUM(S214:U214)</f>
        <v>5</v>
      </c>
      <c r="W214" s="23">
        <f>SUM(L214+R214+V214)</f>
        <v>26</v>
      </c>
      <c r="Z214" s="15" t="s">
        <v>461</v>
      </c>
      <c r="AA214" s="14" t="s">
        <v>461</v>
      </c>
    </row>
    <row r="215" spans="1:27" s="14" customFormat="1" x14ac:dyDescent="0.3">
      <c r="A215" s="14" t="s">
        <v>418</v>
      </c>
      <c r="B215" s="14" t="s">
        <v>336</v>
      </c>
      <c r="C215" s="16"/>
      <c r="D215" s="17" t="s">
        <v>425</v>
      </c>
      <c r="E215" s="14" t="s">
        <v>426</v>
      </c>
      <c r="W215" s="14">
        <v>26</v>
      </c>
      <c r="X215" s="24"/>
      <c r="Y215" s="24"/>
      <c r="Z215" s="15" t="s">
        <v>461</v>
      </c>
      <c r="AA215" s="14" t="s">
        <v>461</v>
      </c>
    </row>
    <row r="216" spans="1:27" s="14" customFormat="1" x14ac:dyDescent="0.3">
      <c r="A216" s="13" t="s">
        <v>420</v>
      </c>
      <c r="B216" s="14" t="s">
        <v>421</v>
      </c>
      <c r="D216" s="17" t="s">
        <v>425</v>
      </c>
      <c r="E216" s="14" t="s">
        <v>426</v>
      </c>
      <c r="W216" s="13">
        <v>26</v>
      </c>
      <c r="X216" s="24"/>
      <c r="Y216" s="24"/>
      <c r="Z216" s="15" t="s">
        <v>461</v>
      </c>
      <c r="AA216" s="14" t="s">
        <v>461</v>
      </c>
    </row>
    <row r="217" spans="1:27" s="14" customFormat="1" x14ac:dyDescent="0.3">
      <c r="A217" s="13" t="s">
        <v>69</v>
      </c>
      <c r="B217" s="14" t="s">
        <v>473</v>
      </c>
      <c r="D217" s="17" t="s">
        <v>463</v>
      </c>
      <c r="E217" s="14" t="s">
        <v>464</v>
      </c>
      <c r="W217" s="13">
        <v>26</v>
      </c>
      <c r="X217" s="24"/>
      <c r="Y217" s="24"/>
      <c r="Z217" s="15" t="s">
        <v>461</v>
      </c>
      <c r="AA217" s="14" t="s">
        <v>461</v>
      </c>
    </row>
    <row r="218" spans="1:27" s="14" customFormat="1" x14ac:dyDescent="0.3">
      <c r="A218" s="13" t="s">
        <v>474</v>
      </c>
      <c r="B218" s="14" t="s">
        <v>216</v>
      </c>
      <c r="D218" s="17" t="s">
        <v>463</v>
      </c>
      <c r="E218" s="14" t="s">
        <v>464</v>
      </c>
      <c r="W218" s="13">
        <v>26</v>
      </c>
      <c r="X218" s="24"/>
      <c r="Y218" s="24"/>
      <c r="Z218" s="15" t="s">
        <v>461</v>
      </c>
      <c r="AA218" s="14" t="s">
        <v>461</v>
      </c>
    </row>
    <row r="219" spans="1:27" s="14" customFormat="1" x14ac:dyDescent="0.3">
      <c r="A219" s="13" t="s">
        <v>78</v>
      </c>
      <c r="B219" s="14" t="s">
        <v>79</v>
      </c>
      <c r="C219" s="18">
        <v>39419</v>
      </c>
      <c r="D219" s="17" t="s">
        <v>76</v>
      </c>
      <c r="E219" s="14" t="s">
        <v>77</v>
      </c>
      <c r="F219" s="14">
        <v>4</v>
      </c>
      <c r="G219" s="14">
        <v>2</v>
      </c>
      <c r="H219" s="14">
        <v>1</v>
      </c>
      <c r="I219" s="14">
        <v>0</v>
      </c>
      <c r="J219" s="14">
        <v>0</v>
      </c>
      <c r="K219" s="14">
        <v>1</v>
      </c>
      <c r="L219" s="14">
        <v>8</v>
      </c>
      <c r="M219" s="14">
        <v>4</v>
      </c>
      <c r="N219" s="14">
        <v>4</v>
      </c>
      <c r="O219" s="14">
        <v>2</v>
      </c>
      <c r="P219" s="14">
        <v>1</v>
      </c>
      <c r="Q219" s="14">
        <v>3</v>
      </c>
      <c r="R219" s="14">
        <v>14</v>
      </c>
      <c r="S219" s="14">
        <v>0</v>
      </c>
      <c r="T219" s="14">
        <v>1</v>
      </c>
      <c r="U219" s="14">
        <v>2</v>
      </c>
      <c r="V219" s="14">
        <v>3</v>
      </c>
      <c r="W219" s="14">
        <v>25</v>
      </c>
      <c r="Z219" s="15" t="s">
        <v>461</v>
      </c>
      <c r="AA219" s="14" t="s">
        <v>461</v>
      </c>
    </row>
    <row r="220" spans="1:27" s="14" customFormat="1" x14ac:dyDescent="0.3">
      <c r="A220" s="14" t="s">
        <v>126</v>
      </c>
      <c r="B220" s="14" t="s">
        <v>141</v>
      </c>
      <c r="C220" s="16">
        <v>38742</v>
      </c>
      <c r="D220" s="17" t="s">
        <v>128</v>
      </c>
      <c r="E220" s="14" t="s">
        <v>129</v>
      </c>
      <c r="F220" s="14">
        <v>1</v>
      </c>
      <c r="G220" s="14">
        <v>2</v>
      </c>
      <c r="H220" s="14">
        <v>0</v>
      </c>
      <c r="I220" s="14">
        <v>3</v>
      </c>
      <c r="J220" s="14">
        <v>4</v>
      </c>
      <c r="K220" s="14">
        <v>1</v>
      </c>
      <c r="L220" s="14">
        <f>SUM(F220:K220)</f>
        <v>11</v>
      </c>
      <c r="M220" s="14">
        <v>1</v>
      </c>
      <c r="N220" s="14">
        <v>5</v>
      </c>
      <c r="O220" s="14">
        <v>1</v>
      </c>
      <c r="P220" s="14">
        <v>1</v>
      </c>
      <c r="Q220" s="14">
        <v>4</v>
      </c>
      <c r="R220" s="14">
        <f>SUM(M220:Q220)</f>
        <v>12</v>
      </c>
      <c r="S220" s="14">
        <v>0</v>
      </c>
      <c r="T220" s="14">
        <v>2</v>
      </c>
      <c r="U220" s="14">
        <v>0</v>
      </c>
      <c r="V220" s="14">
        <f>SUM(S220:U220)</f>
        <v>2</v>
      </c>
      <c r="W220" s="14">
        <f>SUM(L220+R220+V220)</f>
        <v>25</v>
      </c>
      <c r="Z220" s="15" t="s">
        <v>461</v>
      </c>
      <c r="AA220" s="14" t="s">
        <v>461</v>
      </c>
    </row>
    <row r="221" spans="1:27" s="14" customFormat="1" x14ac:dyDescent="0.3">
      <c r="A221" s="13" t="s">
        <v>193</v>
      </c>
      <c r="B221" s="14" t="s">
        <v>173</v>
      </c>
      <c r="D221" s="17" t="s">
        <v>151</v>
      </c>
      <c r="E221" s="14" t="s">
        <v>393</v>
      </c>
      <c r="W221" s="13">
        <v>25</v>
      </c>
      <c r="Z221" s="15" t="s">
        <v>461</v>
      </c>
      <c r="AA221" s="14" t="s">
        <v>461</v>
      </c>
    </row>
    <row r="222" spans="1:27" s="14" customFormat="1" x14ac:dyDescent="0.3">
      <c r="A222" s="14" t="s">
        <v>197</v>
      </c>
      <c r="B222" s="14" t="s">
        <v>198</v>
      </c>
      <c r="C222" s="16">
        <v>39338</v>
      </c>
      <c r="D222" s="17" t="s">
        <v>195</v>
      </c>
      <c r="E222" s="14" t="s">
        <v>196</v>
      </c>
      <c r="F222" s="14">
        <v>3</v>
      </c>
      <c r="G222" s="14">
        <v>4</v>
      </c>
      <c r="H222" s="14">
        <v>0</v>
      </c>
      <c r="I222" s="14">
        <v>0</v>
      </c>
      <c r="J222" s="14">
        <v>3</v>
      </c>
      <c r="K222" s="14">
        <v>1</v>
      </c>
      <c r="L222" s="14">
        <f>SUM(F222:K222)</f>
        <v>11</v>
      </c>
      <c r="M222" s="14">
        <v>5</v>
      </c>
      <c r="N222" s="14">
        <v>1</v>
      </c>
      <c r="O222" s="14">
        <v>1</v>
      </c>
      <c r="P222" s="14">
        <v>1</v>
      </c>
      <c r="Q222" s="14">
        <v>4</v>
      </c>
      <c r="R222" s="14">
        <f>SUM(M222:Q222)</f>
        <v>12</v>
      </c>
      <c r="S222" s="14">
        <v>0</v>
      </c>
      <c r="T222" s="14">
        <v>1</v>
      </c>
      <c r="U222" s="14">
        <v>1</v>
      </c>
      <c r="V222" s="14">
        <f>SUM(S222:U222)</f>
        <v>2</v>
      </c>
      <c r="W222" s="14">
        <f>SUM(L222+R222+V222)</f>
        <v>25</v>
      </c>
      <c r="Z222" s="15" t="s">
        <v>461</v>
      </c>
      <c r="AA222" s="14" t="s">
        <v>461</v>
      </c>
    </row>
    <row r="223" spans="1:27" s="14" customFormat="1" x14ac:dyDescent="0.3">
      <c r="A223" s="14" t="s">
        <v>229</v>
      </c>
      <c r="B223" s="14" t="s">
        <v>230</v>
      </c>
      <c r="D223" s="17" t="s">
        <v>226</v>
      </c>
      <c r="E223" s="14" t="s">
        <v>231</v>
      </c>
      <c r="F223" s="14">
        <v>2</v>
      </c>
      <c r="G223" s="14">
        <v>2</v>
      </c>
      <c r="H223" s="14">
        <v>2</v>
      </c>
      <c r="I223" s="14">
        <v>0</v>
      </c>
      <c r="J223" s="14">
        <v>2</v>
      </c>
      <c r="K223" s="14">
        <v>0</v>
      </c>
      <c r="L223" s="14">
        <f>SUM(F223:K223)</f>
        <v>8</v>
      </c>
      <c r="M223" s="14">
        <v>3</v>
      </c>
      <c r="N223" s="14">
        <v>3</v>
      </c>
      <c r="O223" s="14">
        <v>2</v>
      </c>
      <c r="P223" s="14">
        <v>3</v>
      </c>
      <c r="Q223" s="14">
        <v>3</v>
      </c>
      <c r="R223" s="14">
        <f>SUM(M223:Q223)</f>
        <v>14</v>
      </c>
      <c r="S223" s="14">
        <v>1</v>
      </c>
      <c r="T223" s="14">
        <v>0</v>
      </c>
      <c r="U223" s="14">
        <v>2</v>
      </c>
      <c r="V223" s="14">
        <f>SUM(S223:U223)</f>
        <v>3</v>
      </c>
      <c r="W223" s="14">
        <f>SUM(L223+R223+V223)</f>
        <v>25</v>
      </c>
      <c r="Z223" s="15" t="s">
        <v>461</v>
      </c>
      <c r="AA223" s="14" t="s">
        <v>461</v>
      </c>
    </row>
    <row r="224" spans="1:27" s="14" customFormat="1" x14ac:dyDescent="0.3">
      <c r="A224" s="13" t="s">
        <v>252</v>
      </c>
      <c r="B224" s="14" t="s">
        <v>245</v>
      </c>
      <c r="D224" s="17" t="s">
        <v>254</v>
      </c>
      <c r="E224" s="14" t="s">
        <v>255</v>
      </c>
      <c r="W224" s="13">
        <v>25</v>
      </c>
      <c r="Z224" s="15" t="s">
        <v>461</v>
      </c>
      <c r="AA224" s="14" t="s">
        <v>461</v>
      </c>
    </row>
    <row r="225" spans="1:27" s="14" customFormat="1" x14ac:dyDescent="0.3">
      <c r="A225" s="13" t="s">
        <v>81</v>
      </c>
      <c r="B225" s="14" t="s">
        <v>246</v>
      </c>
      <c r="D225" s="17" t="s">
        <v>254</v>
      </c>
      <c r="E225" s="14" t="s">
        <v>255</v>
      </c>
      <c r="W225" s="13">
        <v>25</v>
      </c>
      <c r="X225" s="14" t="s">
        <v>23</v>
      </c>
      <c r="Y225" s="26" t="s">
        <v>23</v>
      </c>
      <c r="Z225" s="15" t="s">
        <v>461</v>
      </c>
      <c r="AA225" s="14" t="s">
        <v>461</v>
      </c>
    </row>
    <row r="226" spans="1:27" s="14" customFormat="1" x14ac:dyDescent="0.3">
      <c r="A226" s="14" t="s">
        <v>177</v>
      </c>
      <c r="B226" s="14" t="s">
        <v>342</v>
      </c>
      <c r="C226" s="16">
        <v>39035</v>
      </c>
      <c r="D226" s="17" t="s">
        <v>339</v>
      </c>
      <c r="E226" s="14" t="s">
        <v>340</v>
      </c>
      <c r="F226" s="14">
        <v>3</v>
      </c>
      <c r="G226" s="14">
        <v>0</v>
      </c>
      <c r="H226" s="14">
        <v>1</v>
      </c>
      <c r="I226" s="14">
        <v>3</v>
      </c>
      <c r="J226" s="14">
        <v>1</v>
      </c>
      <c r="K226" s="14">
        <v>2</v>
      </c>
      <c r="L226" s="14">
        <f>SUM(F226:K226)</f>
        <v>10</v>
      </c>
      <c r="M226" s="14">
        <v>0</v>
      </c>
      <c r="N226" s="14">
        <v>4</v>
      </c>
      <c r="O226" s="14">
        <v>1</v>
      </c>
      <c r="P226" s="14">
        <v>3</v>
      </c>
      <c r="Q226" s="14">
        <v>3</v>
      </c>
      <c r="R226" s="14">
        <f>SUM(M226:Q226)</f>
        <v>11</v>
      </c>
      <c r="S226" s="14">
        <v>1</v>
      </c>
      <c r="T226" s="14">
        <v>1</v>
      </c>
      <c r="U226" s="14">
        <v>2</v>
      </c>
      <c r="V226" s="14">
        <f>SUM(S226:U226)</f>
        <v>4</v>
      </c>
      <c r="W226" s="14">
        <f>SUM(L226+R226+V226)</f>
        <v>25</v>
      </c>
      <c r="X226" s="24" t="s">
        <v>23</v>
      </c>
      <c r="Y226" s="24"/>
      <c r="Z226" s="15" t="s">
        <v>461</v>
      </c>
      <c r="AA226" s="14" t="s">
        <v>461</v>
      </c>
    </row>
    <row r="227" spans="1:27" s="14" customFormat="1" x14ac:dyDescent="0.3">
      <c r="A227" s="14" t="s">
        <v>372</v>
      </c>
      <c r="B227" s="14" t="s">
        <v>373</v>
      </c>
      <c r="C227" s="16">
        <v>39099</v>
      </c>
      <c r="D227" s="17" t="s">
        <v>370</v>
      </c>
      <c r="E227" s="14" t="s">
        <v>371</v>
      </c>
      <c r="F227" s="14">
        <v>2</v>
      </c>
      <c r="G227" s="14">
        <v>4</v>
      </c>
      <c r="H227" s="14">
        <v>1</v>
      </c>
      <c r="I227" s="14">
        <v>0</v>
      </c>
      <c r="J227" s="14">
        <v>0</v>
      </c>
      <c r="K227" s="14">
        <v>1</v>
      </c>
      <c r="L227" s="14">
        <f>SUM(F227:K227)</f>
        <v>8</v>
      </c>
      <c r="M227" s="14">
        <v>3</v>
      </c>
      <c r="N227" s="14">
        <v>5</v>
      </c>
      <c r="O227" s="14">
        <v>2</v>
      </c>
      <c r="P227" s="14">
        <v>2</v>
      </c>
      <c r="Q227" s="14">
        <v>1</v>
      </c>
      <c r="R227" s="14">
        <f>SUM(M227:Q227)</f>
        <v>13</v>
      </c>
      <c r="S227" s="14">
        <v>0</v>
      </c>
      <c r="T227" s="14">
        <v>2</v>
      </c>
      <c r="U227" s="14">
        <v>2</v>
      </c>
      <c r="V227" s="14">
        <f>SUM(S227:U227)</f>
        <v>4</v>
      </c>
      <c r="W227" s="14">
        <f>SUM(L227+R227+V227)</f>
        <v>25</v>
      </c>
      <c r="X227" s="24"/>
      <c r="Y227" s="24"/>
      <c r="Z227" s="15" t="s">
        <v>461</v>
      </c>
      <c r="AA227" s="14" t="s">
        <v>461</v>
      </c>
    </row>
    <row r="228" spans="1:27" s="14" customFormat="1" x14ac:dyDescent="0.3">
      <c r="A228" s="13"/>
      <c r="C228" s="18"/>
      <c r="D228" s="17"/>
      <c r="X228" s="24"/>
      <c r="Y228" s="24"/>
      <c r="Z228" s="15"/>
    </row>
    <row r="229" spans="1:27" s="14" customFormat="1" x14ac:dyDescent="0.3">
      <c r="C229" s="16"/>
      <c r="D229" s="17"/>
      <c r="X229" s="24"/>
      <c r="Y229" s="24"/>
      <c r="Z229" s="15"/>
    </row>
    <row r="230" spans="1:27" s="14" customFormat="1" x14ac:dyDescent="0.3">
      <c r="D230" s="17"/>
      <c r="X230" s="24"/>
      <c r="Y230" s="24"/>
      <c r="Z230" s="15"/>
    </row>
    <row r="231" spans="1:27" s="14" customFormat="1" x14ac:dyDescent="0.3">
      <c r="D231" s="17"/>
      <c r="Z231" s="15"/>
    </row>
    <row r="232" spans="1:27" s="14" customFormat="1" x14ac:dyDescent="0.3">
      <c r="D232" s="17"/>
      <c r="Z232" s="15"/>
    </row>
    <row r="233" spans="1:27" s="14" customFormat="1" x14ac:dyDescent="0.3">
      <c r="D233" s="17"/>
      <c r="Z233" s="15"/>
    </row>
    <row r="234" spans="1:27" s="14" customFormat="1" x14ac:dyDescent="0.3">
      <c r="D234" s="17"/>
      <c r="Z234" s="15"/>
    </row>
    <row r="235" spans="1:27" s="14" customFormat="1" x14ac:dyDescent="0.3">
      <c r="D235" s="17"/>
      <c r="Z235" s="15"/>
    </row>
    <row r="236" spans="1:27" s="14" customFormat="1" x14ac:dyDescent="0.3">
      <c r="D236" s="17"/>
      <c r="Z236" s="15"/>
    </row>
    <row r="237" spans="1:27" s="14" customFormat="1" x14ac:dyDescent="0.3">
      <c r="D237" s="17"/>
      <c r="Z237" s="15"/>
    </row>
    <row r="238" spans="1:27" s="14" customFormat="1" x14ac:dyDescent="0.3">
      <c r="D238" s="17"/>
      <c r="Z238" s="15"/>
    </row>
    <row r="239" spans="1:27" s="14" customFormat="1" x14ac:dyDescent="0.3">
      <c r="A239" s="13"/>
      <c r="D239" s="17"/>
      <c r="W239" s="13"/>
      <c r="X239" s="24"/>
      <c r="Y239" s="24"/>
      <c r="Z239" s="15"/>
    </row>
    <row r="240" spans="1:27" s="14" customFormat="1" x14ac:dyDescent="0.3">
      <c r="A240" s="13"/>
      <c r="D240" s="17"/>
      <c r="W240" s="13"/>
      <c r="X240" s="24"/>
      <c r="Y240" s="24"/>
      <c r="Z240" s="15"/>
    </row>
    <row r="241" spans="1:26" s="14" customFormat="1" x14ac:dyDescent="0.3">
      <c r="A241" s="13"/>
      <c r="D241" s="17"/>
      <c r="W241" s="13"/>
      <c r="X241" s="24"/>
      <c r="Y241" s="24"/>
      <c r="Z241" s="15"/>
    </row>
    <row r="242" spans="1:26" s="14" customFormat="1" x14ac:dyDescent="0.3">
      <c r="A242" s="13"/>
      <c r="D242" s="17"/>
      <c r="Z242" s="15"/>
    </row>
    <row r="243" spans="1:26" s="14" customFormat="1" x14ac:dyDescent="0.3">
      <c r="A243" s="13"/>
      <c r="D243" s="17"/>
      <c r="Z243" s="15"/>
    </row>
    <row r="244" spans="1:26" s="14" customFormat="1" x14ac:dyDescent="0.3">
      <c r="A244" s="13"/>
      <c r="D244" s="17"/>
      <c r="Z244" s="15"/>
    </row>
    <row r="245" spans="1:26" s="14" customFormat="1" x14ac:dyDescent="0.3">
      <c r="C245" s="16"/>
      <c r="D245" s="17"/>
      <c r="X245" s="24"/>
      <c r="Y245" s="24"/>
      <c r="Z245" s="15"/>
    </row>
    <row r="246" spans="1:26" s="14" customFormat="1" x14ac:dyDescent="0.3">
      <c r="C246" s="16"/>
      <c r="D246" s="17"/>
      <c r="W246" s="27"/>
      <c r="Z246" s="15"/>
    </row>
    <row r="247" spans="1:26" s="14" customFormat="1" x14ac:dyDescent="0.3">
      <c r="A247" s="13"/>
      <c r="C247" s="18"/>
      <c r="D247" s="17"/>
      <c r="W247" s="27"/>
      <c r="Z247" s="15"/>
    </row>
    <row r="248" spans="1:26" s="14" customFormat="1" x14ac:dyDescent="0.3">
      <c r="A248" s="13"/>
      <c r="D248" s="17"/>
      <c r="W248" s="28"/>
      <c r="Z248" s="15"/>
    </row>
    <row r="249" spans="1:26" s="14" customFormat="1" x14ac:dyDescent="0.3">
      <c r="A249" s="13"/>
      <c r="D249" s="17"/>
      <c r="W249" s="28"/>
      <c r="Z249" s="15"/>
    </row>
    <row r="250" spans="1:26" s="14" customFormat="1" x14ac:dyDescent="0.3">
      <c r="A250" s="13"/>
      <c r="D250" s="17"/>
      <c r="W250" s="28"/>
      <c r="Z250" s="15"/>
    </row>
    <row r="251" spans="1:26" s="14" customFormat="1" x14ac:dyDescent="0.3">
      <c r="A251" s="13"/>
      <c r="D251" s="17"/>
      <c r="W251" s="28"/>
      <c r="Z251" s="15"/>
    </row>
    <row r="252" spans="1:26" s="14" customFormat="1" x14ac:dyDescent="0.3">
      <c r="C252" s="16"/>
      <c r="D252" s="17"/>
      <c r="W252" s="27"/>
      <c r="Z252" s="15"/>
    </row>
    <row r="253" spans="1:26" s="14" customFormat="1" x14ac:dyDescent="0.3">
      <c r="A253" s="19"/>
      <c r="B253" s="19"/>
      <c r="C253" s="20"/>
      <c r="D253" s="25"/>
      <c r="E253" s="19"/>
      <c r="F253" s="21"/>
      <c r="G253" s="21"/>
      <c r="H253" s="21"/>
      <c r="I253" s="21"/>
      <c r="J253" s="21"/>
      <c r="K253" s="21"/>
      <c r="L253" s="22"/>
      <c r="M253" s="21"/>
      <c r="N253" s="21"/>
      <c r="O253" s="21"/>
      <c r="P253" s="21"/>
      <c r="Q253" s="21"/>
      <c r="R253" s="22"/>
      <c r="S253" s="21"/>
      <c r="T253" s="21"/>
      <c r="U253" s="21"/>
      <c r="V253" s="22"/>
      <c r="W253" s="29"/>
      <c r="Z253" s="15"/>
    </row>
    <row r="254" spans="1:26" s="14" customFormat="1" x14ac:dyDescent="0.3">
      <c r="C254" s="16"/>
      <c r="D254" s="17"/>
      <c r="W254" s="27"/>
      <c r="Z254" s="15"/>
    </row>
    <row r="255" spans="1:26" s="14" customFormat="1" x14ac:dyDescent="0.3">
      <c r="C255" s="16"/>
      <c r="D255" s="17"/>
      <c r="W255" s="27"/>
      <c r="Z255" s="15"/>
    </row>
    <row r="256" spans="1:26" s="14" customFormat="1" x14ac:dyDescent="0.3">
      <c r="A256" s="13"/>
      <c r="D256" s="17"/>
      <c r="W256" s="28"/>
      <c r="Z256" s="15"/>
    </row>
    <row r="257" spans="1:26" s="14" customFormat="1" x14ac:dyDescent="0.3">
      <c r="A257" s="13"/>
      <c r="D257" s="17"/>
      <c r="W257" s="28"/>
      <c r="Z257" s="15"/>
    </row>
    <row r="258" spans="1:26" s="14" customFormat="1" x14ac:dyDescent="0.3">
      <c r="C258" s="16"/>
      <c r="D258" s="17"/>
      <c r="W258" s="27"/>
      <c r="Z258" s="15"/>
    </row>
    <row r="259" spans="1:26" s="14" customFormat="1" x14ac:dyDescent="0.3">
      <c r="C259" s="16"/>
      <c r="D259" s="17"/>
      <c r="W259" s="27"/>
      <c r="Z259" s="15"/>
    </row>
    <row r="260" spans="1:26" s="14" customFormat="1" x14ac:dyDescent="0.3">
      <c r="C260" s="16"/>
      <c r="D260" s="17"/>
      <c r="W260" s="27"/>
      <c r="Z260" s="15"/>
    </row>
    <row r="261" spans="1:26" s="14" customFormat="1" x14ac:dyDescent="0.3">
      <c r="C261" s="16"/>
      <c r="D261" s="17"/>
      <c r="W261" s="27"/>
      <c r="Z261" s="15"/>
    </row>
    <row r="262" spans="1:26" s="14" customFormat="1" x14ac:dyDescent="0.3">
      <c r="C262" s="16"/>
      <c r="D262" s="17"/>
      <c r="W262" s="27"/>
      <c r="Z262" s="15"/>
    </row>
    <row r="263" spans="1:26" s="14" customFormat="1" x14ac:dyDescent="0.3">
      <c r="C263" s="16"/>
      <c r="D263" s="17"/>
      <c r="W263" s="27"/>
      <c r="Z263" s="15"/>
    </row>
    <row r="264" spans="1:26" s="14" customFormat="1" x14ac:dyDescent="0.3">
      <c r="A264" s="13"/>
      <c r="D264" s="17"/>
      <c r="W264" s="28"/>
      <c r="Z264" s="15"/>
    </row>
    <row r="265" spans="1:26" s="14" customFormat="1" x14ac:dyDescent="0.3">
      <c r="A265" s="13"/>
      <c r="D265" s="17"/>
      <c r="W265" s="28"/>
      <c r="Z265" s="15"/>
    </row>
    <row r="266" spans="1:26" s="14" customFormat="1" x14ac:dyDescent="0.3">
      <c r="C266" s="16"/>
      <c r="D266" s="17"/>
      <c r="W266" s="27"/>
      <c r="X266" s="30"/>
      <c r="Y266" s="31"/>
      <c r="Z266" s="15"/>
    </row>
    <row r="267" spans="1:26" s="14" customFormat="1" x14ac:dyDescent="0.3">
      <c r="A267" s="32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5"/>
      <c r="X267" s="30"/>
      <c r="Y267" s="31"/>
      <c r="Z267" s="15"/>
    </row>
    <row r="268" spans="1:26" s="14" customFormat="1" x14ac:dyDescent="0.3">
      <c r="A268" s="33"/>
      <c r="B268" s="33"/>
      <c r="C268" s="36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7"/>
      <c r="X268" s="30"/>
      <c r="Y268" s="31"/>
      <c r="Z268" s="15"/>
    </row>
    <row r="269" spans="1:26" s="14" customFormat="1" x14ac:dyDescent="0.3">
      <c r="A269" s="32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5"/>
      <c r="X269" s="30"/>
      <c r="Y269" s="31"/>
      <c r="Z269" s="15"/>
    </row>
    <row r="270" spans="1:26" s="14" customFormat="1" x14ac:dyDescent="0.3">
      <c r="A270" s="32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5"/>
      <c r="X270" s="30"/>
      <c r="Y270" s="31"/>
      <c r="Z270" s="15"/>
    </row>
    <row r="271" spans="1:26" s="14" customFormat="1" x14ac:dyDescent="0.3">
      <c r="A271" s="33"/>
      <c r="B271" s="33"/>
      <c r="C271" s="36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7"/>
      <c r="X271" s="30"/>
      <c r="Y271" s="31"/>
      <c r="Z271" s="15"/>
    </row>
    <row r="272" spans="1:26" s="14" customFormat="1" x14ac:dyDescent="0.3">
      <c r="A272" s="33"/>
      <c r="B272" s="33"/>
      <c r="C272" s="36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7"/>
      <c r="X272" s="30"/>
      <c r="Y272" s="31"/>
      <c r="Z272" s="15"/>
    </row>
    <row r="273" spans="1:26" s="14" customFormat="1" x14ac:dyDescent="0.3">
      <c r="A273" s="33"/>
      <c r="B273" s="33"/>
      <c r="C273" s="36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7"/>
      <c r="X273" s="30"/>
      <c r="Y273" s="31"/>
      <c r="Z273" s="15"/>
    </row>
    <row r="274" spans="1:26" s="14" customFormat="1" x14ac:dyDescent="0.3">
      <c r="A274" s="33"/>
      <c r="B274" s="33"/>
      <c r="C274" s="36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7"/>
      <c r="X274" s="30"/>
      <c r="Y274" s="31"/>
      <c r="Z274" s="15"/>
    </row>
    <row r="275" spans="1:26" s="14" customFormat="1" x14ac:dyDescent="0.3">
      <c r="A275" s="38"/>
      <c r="B275" s="38"/>
      <c r="C275" s="39"/>
      <c r="D275" s="40"/>
      <c r="E275" s="38"/>
      <c r="F275" s="41"/>
      <c r="G275" s="41"/>
      <c r="H275" s="41"/>
      <c r="I275" s="41"/>
      <c r="J275" s="41"/>
      <c r="K275" s="41"/>
      <c r="L275" s="42"/>
      <c r="M275" s="41"/>
      <c r="N275" s="41"/>
      <c r="O275" s="41"/>
      <c r="P275" s="41"/>
      <c r="Q275" s="41"/>
      <c r="R275" s="42"/>
      <c r="S275" s="41"/>
      <c r="T275" s="41"/>
      <c r="U275" s="41"/>
      <c r="V275" s="42"/>
      <c r="W275" s="43"/>
      <c r="X275" s="30"/>
      <c r="Y275" s="31"/>
      <c r="Z275" s="15"/>
    </row>
    <row r="276" spans="1:26" s="14" customFormat="1" x14ac:dyDescent="0.3">
      <c r="A276" s="33"/>
      <c r="B276" s="33"/>
      <c r="C276" s="36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7"/>
      <c r="Z276" s="15"/>
    </row>
    <row r="277" spans="1:26" s="14" customFormat="1" x14ac:dyDescent="0.3">
      <c r="A277" s="13"/>
      <c r="D277" s="17"/>
      <c r="W277" s="13"/>
      <c r="Z277" s="15"/>
    </row>
    <row r="278" spans="1:26" s="14" customFormat="1" x14ac:dyDescent="0.3">
      <c r="A278" s="13"/>
      <c r="D278" s="17"/>
      <c r="W278" s="13"/>
      <c r="Z278" s="15"/>
    </row>
    <row r="279" spans="1:26" s="14" customFormat="1" x14ac:dyDescent="0.3">
      <c r="A279" s="13"/>
      <c r="D279" s="17"/>
      <c r="W279" s="13"/>
      <c r="Z279" s="15"/>
    </row>
    <row r="280" spans="1:26" s="14" customFormat="1" x14ac:dyDescent="0.3">
      <c r="C280" s="16"/>
      <c r="D280" s="17"/>
      <c r="Z280" s="15"/>
    </row>
    <row r="281" spans="1:26" s="14" customFormat="1" x14ac:dyDescent="0.3">
      <c r="C281" s="16"/>
      <c r="D281" s="17"/>
      <c r="Z281" s="15"/>
    </row>
    <row r="282" spans="1:26" s="14" customFormat="1" x14ac:dyDescent="0.3">
      <c r="C282" s="16"/>
      <c r="D282" s="17"/>
      <c r="Z282" s="15"/>
    </row>
    <row r="283" spans="1:26" s="14" customFormat="1" x14ac:dyDescent="0.3">
      <c r="C283" s="16"/>
      <c r="D283" s="17"/>
      <c r="Z283" s="15"/>
    </row>
    <row r="284" spans="1:26" s="14" customFormat="1" x14ac:dyDescent="0.3">
      <c r="C284" s="16"/>
      <c r="D284" s="17"/>
      <c r="Z284" s="15"/>
    </row>
    <row r="285" spans="1:26" s="14" customFormat="1" x14ac:dyDescent="0.3">
      <c r="A285" s="13"/>
      <c r="C285" s="18"/>
      <c r="D285" s="17"/>
      <c r="Z285" s="15"/>
    </row>
    <row r="286" spans="1:26" s="14" customFormat="1" x14ac:dyDescent="0.3">
      <c r="A286" s="13"/>
      <c r="D286" s="17"/>
      <c r="W286" s="13"/>
      <c r="Z286" s="15"/>
    </row>
    <row r="287" spans="1:26" s="14" customFormat="1" x14ac:dyDescent="0.3">
      <c r="C287" s="16"/>
      <c r="D287" s="17"/>
      <c r="Z287" s="15"/>
    </row>
    <row r="288" spans="1:26" s="14" customFormat="1" x14ac:dyDescent="0.3">
      <c r="A288" s="19"/>
      <c r="B288" s="19"/>
      <c r="C288" s="20"/>
      <c r="D288" s="25"/>
      <c r="E288" s="19"/>
      <c r="F288" s="21"/>
      <c r="G288" s="21"/>
      <c r="H288" s="21"/>
      <c r="I288" s="21"/>
      <c r="J288" s="21"/>
      <c r="K288" s="21"/>
      <c r="L288" s="22"/>
      <c r="M288" s="21"/>
      <c r="N288" s="21"/>
      <c r="O288" s="21"/>
      <c r="P288" s="21"/>
      <c r="Q288" s="21"/>
      <c r="R288" s="22"/>
      <c r="S288" s="21"/>
      <c r="T288" s="21"/>
      <c r="U288" s="21"/>
      <c r="V288" s="22"/>
      <c r="W288" s="23"/>
      <c r="Z288" s="15"/>
    </row>
    <row r="289" spans="1:26" s="14" customFormat="1" x14ac:dyDescent="0.3">
      <c r="A289" s="13"/>
      <c r="C289" s="18"/>
      <c r="D289" s="17"/>
      <c r="Z289" s="15"/>
    </row>
    <row r="290" spans="1:26" s="14" customFormat="1" x14ac:dyDescent="0.3">
      <c r="A290" s="19"/>
      <c r="B290" s="19"/>
      <c r="C290" s="20"/>
      <c r="D290" s="25"/>
      <c r="E290" s="19"/>
      <c r="F290" s="21"/>
      <c r="G290" s="21"/>
      <c r="H290" s="21"/>
      <c r="I290" s="21"/>
      <c r="J290" s="21"/>
      <c r="K290" s="21"/>
      <c r="L290" s="22"/>
      <c r="M290" s="21"/>
      <c r="N290" s="21"/>
      <c r="O290" s="21"/>
      <c r="P290" s="21"/>
      <c r="Q290" s="21"/>
      <c r="R290" s="22"/>
      <c r="S290" s="21"/>
      <c r="T290" s="21"/>
      <c r="U290" s="21"/>
      <c r="V290" s="22"/>
      <c r="W290" s="23"/>
      <c r="Z290" s="15"/>
    </row>
    <row r="291" spans="1:26" s="14" customFormat="1" x14ac:dyDescent="0.3">
      <c r="Z291" s="15"/>
    </row>
    <row r="292" spans="1:26" s="14" customFormat="1" x14ac:dyDescent="0.3">
      <c r="Z292" s="15"/>
    </row>
    <row r="293" spans="1:26" s="14" customFormat="1" x14ac:dyDescent="0.3">
      <c r="Z293" s="15"/>
    </row>
    <row r="294" spans="1:26" s="14" customFormat="1" x14ac:dyDescent="0.3">
      <c r="Z294" s="15"/>
    </row>
    <row r="295" spans="1:26" s="14" customFormat="1" x14ac:dyDescent="0.3">
      <c r="Z295" s="15"/>
    </row>
    <row r="296" spans="1:26" s="14" customFormat="1" x14ac:dyDescent="0.3">
      <c r="Z296" s="15"/>
    </row>
    <row r="297" spans="1:26" s="14" customFormat="1" x14ac:dyDescent="0.3">
      <c r="Z297" s="15"/>
    </row>
    <row r="298" spans="1:26" s="14" customFormat="1" x14ac:dyDescent="0.3">
      <c r="Z298" s="15"/>
    </row>
    <row r="299" spans="1:26" s="14" customFormat="1" x14ac:dyDescent="0.3">
      <c r="Z299" s="15"/>
    </row>
    <row r="300" spans="1:26" s="14" customFormat="1" x14ac:dyDescent="0.3">
      <c r="Z300" s="15"/>
    </row>
    <row r="301" spans="1:26" s="14" customFormat="1" x14ac:dyDescent="0.3">
      <c r="Z301" s="15"/>
    </row>
    <row r="302" spans="1:26" s="14" customFormat="1" x14ac:dyDescent="0.3">
      <c r="Z302" s="15"/>
    </row>
    <row r="303" spans="1:26" s="14" customFormat="1" x14ac:dyDescent="0.3">
      <c r="Z303" s="15"/>
    </row>
    <row r="304" spans="1:26" s="14" customFormat="1" x14ac:dyDescent="0.3">
      <c r="Z304" s="15"/>
    </row>
    <row r="305" spans="26:26" s="14" customFormat="1" x14ac:dyDescent="0.3">
      <c r="Z305" s="15"/>
    </row>
    <row r="306" spans="26:26" s="14" customFormat="1" x14ac:dyDescent="0.3">
      <c r="Z306" s="15"/>
    </row>
    <row r="307" spans="26:26" s="14" customFormat="1" x14ac:dyDescent="0.3">
      <c r="Z307" s="15"/>
    </row>
    <row r="308" spans="26:26" s="14" customFormat="1" x14ac:dyDescent="0.3">
      <c r="Z308" s="15"/>
    </row>
    <row r="309" spans="26:26" s="14" customFormat="1" x14ac:dyDescent="0.3">
      <c r="Z309" s="15"/>
    </row>
    <row r="310" spans="26:26" s="14" customFormat="1" x14ac:dyDescent="0.3">
      <c r="Z310" s="15"/>
    </row>
    <row r="311" spans="26:26" s="14" customFormat="1" x14ac:dyDescent="0.3">
      <c r="Z311" s="15"/>
    </row>
    <row r="312" spans="26:26" s="14" customFormat="1" x14ac:dyDescent="0.3">
      <c r="Z312" s="15"/>
    </row>
    <row r="313" spans="26:26" s="14" customFormat="1" x14ac:dyDescent="0.3">
      <c r="Z313" s="15"/>
    </row>
    <row r="314" spans="26:26" s="14" customFormat="1" x14ac:dyDescent="0.3">
      <c r="Z314" s="15"/>
    </row>
    <row r="315" spans="26:26" s="14" customFormat="1" x14ac:dyDescent="0.3">
      <c r="Z315" s="15"/>
    </row>
    <row r="316" spans="26:26" s="14" customFormat="1" x14ac:dyDescent="0.3">
      <c r="Z316" s="15"/>
    </row>
    <row r="317" spans="26:26" s="14" customFormat="1" x14ac:dyDescent="0.3">
      <c r="Z317" s="15"/>
    </row>
    <row r="318" spans="26:26" s="14" customFormat="1" x14ac:dyDescent="0.3">
      <c r="Z318" s="15"/>
    </row>
    <row r="319" spans="26:26" s="14" customFormat="1" x14ac:dyDescent="0.3">
      <c r="Z319" s="15"/>
    </row>
    <row r="320" spans="26:26" s="14" customFormat="1" x14ac:dyDescent="0.3">
      <c r="Z320" s="15"/>
    </row>
    <row r="321" spans="26:26" s="14" customFormat="1" x14ac:dyDescent="0.3">
      <c r="Z321" s="15"/>
    </row>
    <row r="322" spans="26:26" s="14" customFormat="1" x14ac:dyDescent="0.3">
      <c r="Z322" s="15"/>
    </row>
    <row r="323" spans="26:26" s="14" customFormat="1" x14ac:dyDescent="0.3">
      <c r="Z323" s="15"/>
    </row>
    <row r="324" spans="26:26" s="14" customFormat="1" x14ac:dyDescent="0.3">
      <c r="Z324" s="15"/>
    </row>
    <row r="325" spans="26:26" s="14" customFormat="1" x14ac:dyDescent="0.3">
      <c r="Z325" s="15"/>
    </row>
    <row r="326" spans="26:26" s="14" customFormat="1" x14ac:dyDescent="0.3">
      <c r="Z326" s="15"/>
    </row>
    <row r="327" spans="26:26" s="14" customFormat="1" x14ac:dyDescent="0.3">
      <c r="Z327" s="15"/>
    </row>
    <row r="328" spans="26:26" s="14" customFormat="1" x14ac:dyDescent="0.3">
      <c r="Z328" s="15"/>
    </row>
    <row r="329" spans="26:26" s="14" customFormat="1" x14ac:dyDescent="0.3">
      <c r="Z329" s="15"/>
    </row>
    <row r="330" spans="26:26" s="14" customFormat="1" x14ac:dyDescent="0.3">
      <c r="Z330" s="15"/>
    </row>
    <row r="331" spans="26:26" s="14" customFormat="1" x14ac:dyDescent="0.3">
      <c r="Z331" s="15"/>
    </row>
    <row r="332" spans="26:26" s="14" customFormat="1" x14ac:dyDescent="0.3">
      <c r="Z332" s="15"/>
    </row>
    <row r="333" spans="26:26" s="14" customFormat="1" x14ac:dyDescent="0.3">
      <c r="Z333" s="15"/>
    </row>
    <row r="334" spans="26:26" s="14" customFormat="1" x14ac:dyDescent="0.3">
      <c r="Z334" s="15"/>
    </row>
    <row r="335" spans="26:26" s="14" customFormat="1" x14ac:dyDescent="0.3">
      <c r="Z335" s="15"/>
    </row>
    <row r="336" spans="26:26" s="14" customFormat="1" x14ac:dyDescent="0.3">
      <c r="Z336" s="15"/>
    </row>
    <row r="337" spans="26:26" s="14" customFormat="1" x14ac:dyDescent="0.3">
      <c r="Z337" s="15"/>
    </row>
    <row r="338" spans="26:26" s="14" customFormat="1" x14ac:dyDescent="0.3">
      <c r="Z338" s="15"/>
    </row>
    <row r="339" spans="26:26" s="14" customFormat="1" x14ac:dyDescent="0.3">
      <c r="Z339" s="15"/>
    </row>
    <row r="340" spans="26:26" s="14" customFormat="1" x14ac:dyDescent="0.3">
      <c r="Z340" s="15"/>
    </row>
    <row r="341" spans="26:26" s="14" customFormat="1" x14ac:dyDescent="0.3">
      <c r="Z341" s="15"/>
    </row>
    <row r="342" spans="26:26" s="14" customFormat="1" x14ac:dyDescent="0.3">
      <c r="Z342" s="15"/>
    </row>
    <row r="343" spans="26:26" s="14" customFormat="1" x14ac:dyDescent="0.3">
      <c r="Z343" s="15"/>
    </row>
    <row r="344" spans="26:26" s="14" customFormat="1" x14ac:dyDescent="0.3">
      <c r="Z344" s="15"/>
    </row>
    <row r="345" spans="26:26" s="14" customFormat="1" x14ac:dyDescent="0.3">
      <c r="Z345" s="15"/>
    </row>
    <row r="346" spans="26:26" s="14" customFormat="1" x14ac:dyDescent="0.3">
      <c r="Z346" s="15"/>
    </row>
    <row r="347" spans="26:26" s="14" customFormat="1" x14ac:dyDescent="0.3">
      <c r="Z347" s="15"/>
    </row>
    <row r="348" spans="26:26" s="14" customFormat="1" x14ac:dyDescent="0.3">
      <c r="Z348" s="15"/>
    </row>
    <row r="349" spans="26:26" s="14" customFormat="1" x14ac:dyDescent="0.3">
      <c r="Z349" s="15"/>
    </row>
    <row r="350" spans="26:26" s="14" customFormat="1" x14ac:dyDescent="0.3">
      <c r="Z350" s="15"/>
    </row>
    <row r="351" spans="26:26" s="14" customFormat="1" x14ac:dyDescent="0.3">
      <c r="Z351" s="15"/>
    </row>
    <row r="352" spans="26:26" s="14" customFormat="1" x14ac:dyDescent="0.3">
      <c r="Z352" s="15"/>
    </row>
    <row r="353" spans="26:26" s="14" customFormat="1" x14ac:dyDescent="0.3">
      <c r="Z353" s="15"/>
    </row>
    <row r="354" spans="26:26" s="14" customFormat="1" x14ac:dyDescent="0.3">
      <c r="Z354" s="15"/>
    </row>
    <row r="355" spans="26:26" s="14" customFormat="1" x14ac:dyDescent="0.3">
      <c r="Z355" s="15"/>
    </row>
    <row r="356" spans="26:26" s="14" customFormat="1" x14ac:dyDescent="0.3">
      <c r="Z356" s="15"/>
    </row>
    <row r="357" spans="26:26" s="14" customFormat="1" x14ac:dyDescent="0.3">
      <c r="Z357" s="15"/>
    </row>
    <row r="358" spans="26:26" s="14" customFormat="1" x14ac:dyDescent="0.3">
      <c r="Z358" s="15"/>
    </row>
    <row r="359" spans="26:26" s="14" customFormat="1" x14ac:dyDescent="0.3">
      <c r="Z359" s="15"/>
    </row>
    <row r="360" spans="26:26" s="14" customFormat="1" x14ac:dyDescent="0.3">
      <c r="Z360" s="15"/>
    </row>
    <row r="361" spans="26:26" s="14" customFormat="1" x14ac:dyDescent="0.3">
      <c r="Z361" s="15"/>
    </row>
    <row r="362" spans="26:26" s="14" customFormat="1" x14ac:dyDescent="0.3">
      <c r="Z362" s="15"/>
    </row>
    <row r="363" spans="26:26" s="14" customFormat="1" x14ac:dyDescent="0.3">
      <c r="Z363" s="15"/>
    </row>
    <row r="364" spans="26:26" s="14" customFormat="1" x14ac:dyDescent="0.3">
      <c r="Z364" s="15"/>
    </row>
    <row r="365" spans="26:26" s="14" customFormat="1" x14ac:dyDescent="0.3">
      <c r="Z365" s="15"/>
    </row>
    <row r="366" spans="26:26" s="14" customFormat="1" x14ac:dyDescent="0.3">
      <c r="Z366" s="15"/>
    </row>
    <row r="367" spans="26:26" s="14" customFormat="1" x14ac:dyDescent="0.3">
      <c r="Z367" s="15"/>
    </row>
    <row r="368" spans="26:26" s="14" customFormat="1" x14ac:dyDescent="0.3">
      <c r="Z368" s="15"/>
    </row>
    <row r="369" spans="26:26" s="14" customFormat="1" x14ac:dyDescent="0.3">
      <c r="Z369" s="15"/>
    </row>
    <row r="370" spans="26:26" s="14" customFormat="1" x14ac:dyDescent="0.3">
      <c r="Z370" s="15"/>
    </row>
    <row r="371" spans="26:26" s="14" customFormat="1" x14ac:dyDescent="0.3">
      <c r="Z371" s="15"/>
    </row>
    <row r="372" spans="26:26" s="14" customFormat="1" x14ac:dyDescent="0.3">
      <c r="Z372" s="15"/>
    </row>
    <row r="373" spans="26:26" s="14" customFormat="1" x14ac:dyDescent="0.3">
      <c r="Z373" s="15"/>
    </row>
    <row r="374" spans="26:26" s="14" customFormat="1" x14ac:dyDescent="0.3">
      <c r="Z374" s="15"/>
    </row>
    <row r="375" spans="26:26" s="14" customFormat="1" x14ac:dyDescent="0.3">
      <c r="Z375" s="15"/>
    </row>
    <row r="376" spans="26:26" s="14" customFormat="1" x14ac:dyDescent="0.3">
      <c r="Z376" s="15"/>
    </row>
    <row r="377" spans="26:26" s="14" customFormat="1" x14ac:dyDescent="0.3">
      <c r="Z377" s="15"/>
    </row>
    <row r="378" spans="26:26" s="14" customFormat="1" x14ac:dyDescent="0.3">
      <c r="Z378" s="15"/>
    </row>
    <row r="379" spans="26:26" s="14" customFormat="1" x14ac:dyDescent="0.3">
      <c r="Z379" s="15"/>
    </row>
    <row r="380" spans="26:26" s="14" customFormat="1" x14ac:dyDescent="0.3">
      <c r="Z380" s="15"/>
    </row>
    <row r="381" spans="26:26" s="14" customFormat="1" x14ac:dyDescent="0.3">
      <c r="Z381" s="15"/>
    </row>
    <row r="382" spans="26:26" s="14" customFormat="1" x14ac:dyDescent="0.3">
      <c r="Z382" s="15"/>
    </row>
    <row r="383" spans="26:26" s="14" customFormat="1" x14ac:dyDescent="0.3">
      <c r="Z383" s="15"/>
    </row>
    <row r="384" spans="26:26" s="14" customFormat="1" x14ac:dyDescent="0.3">
      <c r="Z384" s="15"/>
    </row>
    <row r="385" spans="26:26" s="14" customFormat="1" x14ac:dyDescent="0.3">
      <c r="Z385" s="15"/>
    </row>
    <row r="386" spans="26:26" s="14" customFormat="1" x14ac:dyDescent="0.3">
      <c r="Z386" s="15"/>
    </row>
    <row r="387" spans="26:26" s="14" customFormat="1" x14ac:dyDescent="0.3">
      <c r="Z387" s="15"/>
    </row>
    <row r="388" spans="26:26" s="14" customFormat="1" x14ac:dyDescent="0.3">
      <c r="Z388" s="15"/>
    </row>
    <row r="389" spans="26:26" s="14" customFormat="1" x14ac:dyDescent="0.3">
      <c r="Z389" s="15"/>
    </row>
    <row r="390" spans="26:26" s="14" customFormat="1" x14ac:dyDescent="0.3">
      <c r="Z390" s="15"/>
    </row>
    <row r="391" spans="26:26" s="14" customFormat="1" x14ac:dyDescent="0.3">
      <c r="Z391" s="15"/>
    </row>
    <row r="392" spans="26:26" s="14" customFormat="1" x14ac:dyDescent="0.3">
      <c r="Z392" s="15"/>
    </row>
    <row r="393" spans="26:26" s="14" customFormat="1" x14ac:dyDescent="0.3">
      <c r="Z393" s="15"/>
    </row>
    <row r="394" spans="26:26" s="14" customFormat="1" x14ac:dyDescent="0.3">
      <c r="Z394" s="15"/>
    </row>
    <row r="395" spans="26:26" s="14" customFormat="1" x14ac:dyDescent="0.3">
      <c r="Z395" s="15"/>
    </row>
    <row r="396" spans="26:26" s="14" customFormat="1" x14ac:dyDescent="0.3">
      <c r="Z396" s="15"/>
    </row>
    <row r="397" spans="26:26" s="14" customFormat="1" x14ac:dyDescent="0.3">
      <c r="Z397" s="15"/>
    </row>
    <row r="398" spans="26:26" s="14" customFormat="1" x14ac:dyDescent="0.3">
      <c r="Z398" s="15"/>
    </row>
    <row r="399" spans="26:26" s="14" customFormat="1" x14ac:dyDescent="0.3">
      <c r="Z399" s="15"/>
    </row>
    <row r="400" spans="26:26" s="14" customFormat="1" x14ac:dyDescent="0.3">
      <c r="Z400" s="15"/>
    </row>
    <row r="401" spans="26:26" s="14" customFormat="1" x14ac:dyDescent="0.3">
      <c r="Z401" s="15"/>
    </row>
    <row r="402" spans="26:26" s="14" customFormat="1" x14ac:dyDescent="0.3">
      <c r="Z402" s="15"/>
    </row>
    <row r="403" spans="26:26" s="14" customFormat="1" x14ac:dyDescent="0.3">
      <c r="Z403" s="15"/>
    </row>
    <row r="404" spans="26:26" s="14" customFormat="1" x14ac:dyDescent="0.3">
      <c r="Z404" s="15"/>
    </row>
    <row r="405" spans="26:26" s="14" customFormat="1" x14ac:dyDescent="0.3">
      <c r="Z405" s="15"/>
    </row>
    <row r="406" spans="26:26" s="14" customFormat="1" x14ac:dyDescent="0.3">
      <c r="Z406" s="15"/>
    </row>
    <row r="407" spans="26:26" s="14" customFormat="1" x14ac:dyDescent="0.3">
      <c r="Z407" s="15"/>
    </row>
    <row r="408" spans="26:26" s="14" customFormat="1" x14ac:dyDescent="0.3">
      <c r="Z408" s="15"/>
    </row>
    <row r="409" spans="26:26" s="14" customFormat="1" x14ac:dyDescent="0.3">
      <c r="Z409" s="15"/>
    </row>
    <row r="410" spans="26:26" s="14" customFormat="1" x14ac:dyDescent="0.3">
      <c r="Z410" s="15"/>
    </row>
    <row r="411" spans="26:26" s="14" customFormat="1" x14ac:dyDescent="0.3">
      <c r="Z411" s="15"/>
    </row>
    <row r="412" spans="26:26" s="14" customFormat="1" x14ac:dyDescent="0.3">
      <c r="Z412" s="15"/>
    </row>
    <row r="413" spans="26:26" s="14" customFormat="1" x14ac:dyDescent="0.3">
      <c r="Z413" s="15"/>
    </row>
    <row r="414" spans="26:26" s="14" customFormat="1" x14ac:dyDescent="0.3">
      <c r="Z414" s="15"/>
    </row>
    <row r="415" spans="26:26" s="14" customFormat="1" x14ac:dyDescent="0.3">
      <c r="Z415" s="15"/>
    </row>
    <row r="416" spans="26:26" s="14" customFormat="1" x14ac:dyDescent="0.3">
      <c r="Z416" s="15"/>
    </row>
    <row r="417" spans="26:26" s="14" customFormat="1" x14ac:dyDescent="0.3">
      <c r="Z417" s="15"/>
    </row>
    <row r="418" spans="26:26" s="14" customFormat="1" x14ac:dyDescent="0.3">
      <c r="Z418" s="15"/>
    </row>
    <row r="419" spans="26:26" s="14" customFormat="1" x14ac:dyDescent="0.3">
      <c r="Z419" s="15"/>
    </row>
    <row r="420" spans="26:26" s="14" customFormat="1" x14ac:dyDescent="0.3">
      <c r="Z420" s="15"/>
    </row>
    <row r="421" spans="26:26" s="14" customFormat="1" x14ac:dyDescent="0.3">
      <c r="Z421" s="15"/>
    </row>
    <row r="422" spans="26:26" s="14" customFormat="1" x14ac:dyDescent="0.3">
      <c r="Z422" s="15"/>
    </row>
    <row r="423" spans="26:26" s="14" customFormat="1" x14ac:dyDescent="0.3">
      <c r="Z423" s="15"/>
    </row>
    <row r="424" spans="26:26" s="14" customFormat="1" x14ac:dyDescent="0.3">
      <c r="Z424" s="15"/>
    </row>
    <row r="425" spans="26:26" s="14" customFormat="1" x14ac:dyDescent="0.3">
      <c r="Z425" s="15"/>
    </row>
    <row r="426" spans="26:26" s="14" customFormat="1" x14ac:dyDescent="0.3">
      <c r="Z426" s="15"/>
    </row>
    <row r="427" spans="26:26" s="14" customFormat="1" x14ac:dyDescent="0.3">
      <c r="Z427" s="15"/>
    </row>
    <row r="428" spans="26:26" s="14" customFormat="1" x14ac:dyDescent="0.3">
      <c r="Z428" s="15"/>
    </row>
    <row r="429" spans="26:26" s="14" customFormat="1" x14ac:dyDescent="0.3">
      <c r="Z429" s="15"/>
    </row>
    <row r="430" spans="26:26" s="14" customFormat="1" x14ac:dyDescent="0.3">
      <c r="Z430" s="15"/>
    </row>
    <row r="431" spans="26:26" s="14" customFormat="1" x14ac:dyDescent="0.3">
      <c r="Z431" s="15"/>
    </row>
    <row r="432" spans="26:26" s="14" customFormat="1" x14ac:dyDescent="0.3">
      <c r="Z432" s="15"/>
    </row>
    <row r="433" spans="26:26" s="14" customFormat="1" x14ac:dyDescent="0.3">
      <c r="Z433" s="15"/>
    </row>
    <row r="434" spans="26:26" s="14" customFormat="1" x14ac:dyDescent="0.3">
      <c r="Z434" s="15"/>
    </row>
    <row r="435" spans="26:26" s="14" customFormat="1" x14ac:dyDescent="0.3">
      <c r="Z435" s="15"/>
    </row>
    <row r="436" spans="26:26" s="14" customFormat="1" x14ac:dyDescent="0.3">
      <c r="Z436" s="15"/>
    </row>
    <row r="437" spans="26:26" s="14" customFormat="1" x14ac:dyDescent="0.3">
      <c r="Z437" s="15"/>
    </row>
    <row r="438" spans="26:26" s="14" customFormat="1" x14ac:dyDescent="0.3">
      <c r="Z438" s="15"/>
    </row>
    <row r="439" spans="26:26" s="14" customFormat="1" x14ac:dyDescent="0.3">
      <c r="Z439" s="15"/>
    </row>
    <row r="440" spans="26:26" s="14" customFormat="1" x14ac:dyDescent="0.3">
      <c r="Z440" s="15"/>
    </row>
    <row r="441" spans="26:26" s="14" customFormat="1" x14ac:dyDescent="0.3">
      <c r="Z441" s="15"/>
    </row>
    <row r="442" spans="26:26" s="14" customFormat="1" x14ac:dyDescent="0.3">
      <c r="Z442" s="15"/>
    </row>
    <row r="443" spans="26:26" s="14" customFormat="1" x14ac:dyDescent="0.3">
      <c r="Z443" s="15"/>
    </row>
    <row r="444" spans="26:26" s="14" customFormat="1" x14ac:dyDescent="0.3">
      <c r="Z444" s="15"/>
    </row>
    <row r="445" spans="26:26" s="14" customFormat="1" x14ac:dyDescent="0.3">
      <c r="Z445" s="15"/>
    </row>
    <row r="446" spans="26:26" s="14" customFormat="1" x14ac:dyDescent="0.3">
      <c r="Z446" s="15"/>
    </row>
    <row r="447" spans="26:26" s="14" customFormat="1" x14ac:dyDescent="0.3">
      <c r="Z447" s="15"/>
    </row>
    <row r="448" spans="26:26" s="14" customFormat="1" x14ac:dyDescent="0.3">
      <c r="Z448" s="15"/>
    </row>
    <row r="449" spans="26:26" s="14" customFormat="1" x14ac:dyDescent="0.3">
      <c r="Z449" s="15"/>
    </row>
    <row r="450" spans="26:26" s="14" customFormat="1" x14ac:dyDescent="0.3">
      <c r="Z450" s="15"/>
    </row>
    <row r="451" spans="26:26" s="14" customFormat="1" x14ac:dyDescent="0.3">
      <c r="Z451" s="15"/>
    </row>
    <row r="452" spans="26:26" s="14" customFormat="1" x14ac:dyDescent="0.3">
      <c r="Z452" s="15"/>
    </row>
    <row r="453" spans="26:26" s="14" customFormat="1" x14ac:dyDescent="0.3">
      <c r="Z453" s="15"/>
    </row>
    <row r="454" spans="26:26" s="14" customFormat="1" x14ac:dyDescent="0.3">
      <c r="Z454" s="15"/>
    </row>
    <row r="455" spans="26:26" s="14" customFormat="1" x14ac:dyDescent="0.3">
      <c r="Z455" s="15"/>
    </row>
    <row r="456" spans="26:26" s="14" customFormat="1" x14ac:dyDescent="0.3">
      <c r="Z456" s="15"/>
    </row>
    <row r="457" spans="26:26" s="14" customFormat="1" x14ac:dyDescent="0.3">
      <c r="Z457" s="15"/>
    </row>
    <row r="458" spans="26:26" s="14" customFormat="1" x14ac:dyDescent="0.3">
      <c r="Z458" s="15"/>
    </row>
    <row r="459" spans="26:26" s="14" customFormat="1" x14ac:dyDescent="0.3">
      <c r="Z459" s="15"/>
    </row>
    <row r="460" spans="26:26" s="14" customFormat="1" x14ac:dyDescent="0.3">
      <c r="Z460" s="15"/>
    </row>
    <row r="461" spans="26:26" s="14" customFormat="1" x14ac:dyDescent="0.3">
      <c r="Z461" s="15"/>
    </row>
    <row r="462" spans="26:26" s="14" customFormat="1" x14ac:dyDescent="0.3">
      <c r="Z462" s="15"/>
    </row>
    <row r="463" spans="26:26" s="14" customFormat="1" x14ac:dyDescent="0.3">
      <c r="Z463" s="15"/>
    </row>
    <row r="464" spans="26:26" s="14" customFormat="1" x14ac:dyDescent="0.3">
      <c r="Z464" s="15"/>
    </row>
    <row r="465" spans="26:26" s="14" customFormat="1" x14ac:dyDescent="0.3">
      <c r="Z465" s="15"/>
    </row>
    <row r="466" spans="26:26" s="14" customFormat="1" x14ac:dyDescent="0.3">
      <c r="Z466" s="15"/>
    </row>
    <row r="467" spans="26:26" s="14" customFormat="1" x14ac:dyDescent="0.3">
      <c r="Z467" s="15"/>
    </row>
    <row r="468" spans="26:26" s="14" customFormat="1" x14ac:dyDescent="0.3">
      <c r="Z468" s="15"/>
    </row>
    <row r="469" spans="26:26" s="14" customFormat="1" x14ac:dyDescent="0.3">
      <c r="Z469" s="15"/>
    </row>
    <row r="470" spans="26:26" s="14" customFormat="1" x14ac:dyDescent="0.3">
      <c r="Z470" s="15"/>
    </row>
    <row r="471" spans="26:26" s="14" customFormat="1" x14ac:dyDescent="0.3">
      <c r="Z471" s="15"/>
    </row>
    <row r="472" spans="26:26" s="14" customFormat="1" x14ac:dyDescent="0.3">
      <c r="Z472" s="15"/>
    </row>
    <row r="473" spans="26:26" s="14" customFormat="1" x14ac:dyDescent="0.3">
      <c r="Z473" s="15"/>
    </row>
    <row r="474" spans="26:26" s="14" customFormat="1" x14ac:dyDescent="0.3">
      <c r="Z474" s="15"/>
    </row>
    <row r="475" spans="26:26" s="14" customFormat="1" x14ac:dyDescent="0.3">
      <c r="Z475" s="15"/>
    </row>
    <row r="476" spans="26:26" s="14" customFormat="1" x14ac:dyDescent="0.3">
      <c r="Z476" s="15"/>
    </row>
    <row r="477" spans="26:26" s="14" customFormat="1" x14ac:dyDescent="0.3">
      <c r="Z477" s="15"/>
    </row>
    <row r="478" spans="26:26" s="14" customFormat="1" x14ac:dyDescent="0.3">
      <c r="Z478" s="15"/>
    </row>
    <row r="479" spans="26:26" s="14" customFormat="1" x14ac:dyDescent="0.3">
      <c r="Z479" s="15"/>
    </row>
    <row r="480" spans="26:26" s="14" customFormat="1" x14ac:dyDescent="0.3">
      <c r="Z480" s="15"/>
    </row>
    <row r="481" spans="26:26" s="14" customFormat="1" x14ac:dyDescent="0.3">
      <c r="Z481" s="15"/>
    </row>
    <row r="482" spans="26:26" s="14" customFormat="1" x14ac:dyDescent="0.3">
      <c r="Z482" s="15"/>
    </row>
    <row r="483" spans="26:26" s="14" customFormat="1" x14ac:dyDescent="0.3">
      <c r="Z483" s="15"/>
    </row>
    <row r="484" spans="26:26" s="14" customFormat="1" x14ac:dyDescent="0.3">
      <c r="Z484" s="15"/>
    </row>
    <row r="485" spans="26:26" s="14" customFormat="1" x14ac:dyDescent="0.3">
      <c r="Z485" s="15"/>
    </row>
    <row r="486" spans="26:26" s="14" customFormat="1" x14ac:dyDescent="0.3">
      <c r="Z486" s="15"/>
    </row>
    <row r="487" spans="26:26" s="14" customFormat="1" x14ac:dyDescent="0.3">
      <c r="Z487" s="15"/>
    </row>
    <row r="488" spans="26:26" s="14" customFormat="1" x14ac:dyDescent="0.3">
      <c r="Z488" s="15"/>
    </row>
    <row r="489" spans="26:26" s="14" customFormat="1" x14ac:dyDescent="0.3">
      <c r="Z489" s="15"/>
    </row>
    <row r="490" spans="26:26" s="14" customFormat="1" x14ac:dyDescent="0.3">
      <c r="Z490" s="15"/>
    </row>
    <row r="491" spans="26:26" s="14" customFormat="1" x14ac:dyDescent="0.3">
      <c r="Z491" s="15"/>
    </row>
    <row r="492" spans="26:26" s="14" customFormat="1" x14ac:dyDescent="0.3">
      <c r="Z492" s="15"/>
    </row>
    <row r="493" spans="26:26" s="14" customFormat="1" x14ac:dyDescent="0.3">
      <c r="Z493" s="15"/>
    </row>
    <row r="494" spans="26:26" s="14" customFormat="1" x14ac:dyDescent="0.3">
      <c r="Z494" s="15"/>
    </row>
    <row r="495" spans="26:26" s="14" customFormat="1" x14ac:dyDescent="0.3">
      <c r="Z495" s="15"/>
    </row>
    <row r="496" spans="26:26" s="14" customFormat="1" x14ac:dyDescent="0.3">
      <c r="Z496" s="15"/>
    </row>
    <row r="497" spans="26:26" s="14" customFormat="1" x14ac:dyDescent="0.3">
      <c r="Z497" s="15"/>
    </row>
    <row r="498" spans="26:26" s="14" customFormat="1" x14ac:dyDescent="0.3">
      <c r="Z498" s="15"/>
    </row>
    <row r="499" spans="26:26" s="14" customFormat="1" x14ac:dyDescent="0.3">
      <c r="Z499" s="15"/>
    </row>
    <row r="500" spans="26:26" s="14" customFormat="1" x14ac:dyDescent="0.3">
      <c r="Z500" s="15"/>
    </row>
    <row r="501" spans="26:26" s="14" customFormat="1" x14ac:dyDescent="0.3">
      <c r="Z501" s="15"/>
    </row>
    <row r="502" spans="26:26" s="14" customFormat="1" x14ac:dyDescent="0.3">
      <c r="Z502" s="15"/>
    </row>
    <row r="503" spans="26:26" s="14" customFormat="1" x14ac:dyDescent="0.3">
      <c r="Z503" s="15"/>
    </row>
    <row r="504" spans="26:26" s="14" customFormat="1" x14ac:dyDescent="0.3">
      <c r="Z504" s="15"/>
    </row>
    <row r="505" spans="26:26" s="14" customFormat="1" x14ac:dyDescent="0.3">
      <c r="Z505" s="15"/>
    </row>
    <row r="506" spans="26:26" s="14" customFormat="1" x14ac:dyDescent="0.3">
      <c r="Z506" s="15"/>
    </row>
    <row r="507" spans="26:26" s="14" customFormat="1" x14ac:dyDescent="0.3">
      <c r="Z507" s="15"/>
    </row>
    <row r="508" spans="26:26" s="14" customFormat="1" x14ac:dyDescent="0.3">
      <c r="Z508" s="15"/>
    </row>
    <row r="509" spans="26:26" s="14" customFormat="1" x14ac:dyDescent="0.3">
      <c r="Z509" s="15"/>
    </row>
    <row r="510" spans="26:26" s="14" customFormat="1" x14ac:dyDescent="0.3">
      <c r="Z510" s="15"/>
    </row>
    <row r="511" spans="26:26" s="14" customFormat="1" x14ac:dyDescent="0.3">
      <c r="Z511" s="15"/>
    </row>
    <row r="512" spans="26:26" s="14" customFormat="1" x14ac:dyDescent="0.3">
      <c r="Z512" s="15"/>
    </row>
    <row r="513" spans="26:26" s="14" customFormat="1" x14ac:dyDescent="0.3">
      <c r="Z513" s="15"/>
    </row>
    <row r="514" spans="26:26" s="14" customFormat="1" x14ac:dyDescent="0.3">
      <c r="Z514" s="15"/>
    </row>
    <row r="515" spans="26:26" s="14" customFormat="1" x14ac:dyDescent="0.3">
      <c r="Z515" s="15"/>
    </row>
    <row r="516" spans="26:26" s="14" customFormat="1" x14ac:dyDescent="0.3">
      <c r="Z516" s="15"/>
    </row>
    <row r="517" spans="26:26" s="14" customFormat="1" x14ac:dyDescent="0.3">
      <c r="Z517" s="15"/>
    </row>
    <row r="518" spans="26:26" s="14" customFormat="1" x14ac:dyDescent="0.3">
      <c r="Z518" s="15"/>
    </row>
    <row r="519" spans="26:26" s="14" customFormat="1" x14ac:dyDescent="0.3">
      <c r="Z519" s="15"/>
    </row>
    <row r="520" spans="26:26" s="14" customFormat="1" x14ac:dyDescent="0.3">
      <c r="Z520" s="15"/>
    </row>
    <row r="521" spans="26:26" s="14" customFormat="1" x14ac:dyDescent="0.3">
      <c r="Z521" s="15"/>
    </row>
    <row r="522" spans="26:26" s="14" customFormat="1" x14ac:dyDescent="0.3">
      <c r="Z522" s="15"/>
    </row>
    <row r="523" spans="26:26" s="14" customFormat="1" x14ac:dyDescent="0.3">
      <c r="Z523" s="15"/>
    </row>
    <row r="524" spans="26:26" s="14" customFormat="1" x14ac:dyDescent="0.3">
      <c r="Z524" s="15"/>
    </row>
    <row r="525" spans="26:26" s="14" customFormat="1" x14ac:dyDescent="0.3">
      <c r="Z525" s="15"/>
    </row>
    <row r="526" spans="26:26" s="14" customFormat="1" x14ac:dyDescent="0.3">
      <c r="Z526" s="15"/>
    </row>
    <row r="527" spans="26:26" s="14" customFormat="1" x14ac:dyDescent="0.3">
      <c r="Z527" s="15"/>
    </row>
    <row r="528" spans="26:26" s="14" customFormat="1" x14ac:dyDescent="0.3">
      <c r="Z528" s="15"/>
    </row>
    <row r="529" spans="26:26" s="14" customFormat="1" x14ac:dyDescent="0.3">
      <c r="Z529" s="15"/>
    </row>
    <row r="530" spans="26:26" s="14" customFormat="1" x14ac:dyDescent="0.3">
      <c r="Z530" s="15"/>
    </row>
    <row r="531" spans="26:26" s="14" customFormat="1" x14ac:dyDescent="0.3">
      <c r="Z531" s="15"/>
    </row>
    <row r="532" spans="26:26" s="14" customFormat="1" x14ac:dyDescent="0.3">
      <c r="Z532" s="15"/>
    </row>
    <row r="533" spans="26:26" s="14" customFormat="1" x14ac:dyDescent="0.3">
      <c r="Z533" s="15"/>
    </row>
    <row r="534" spans="26:26" s="14" customFormat="1" x14ac:dyDescent="0.3">
      <c r="Z534" s="15"/>
    </row>
    <row r="535" spans="26:26" s="14" customFormat="1" x14ac:dyDescent="0.3">
      <c r="Z535" s="15"/>
    </row>
    <row r="536" spans="26:26" s="14" customFormat="1" x14ac:dyDescent="0.3">
      <c r="Z536" s="15"/>
    </row>
    <row r="537" spans="26:26" s="14" customFormat="1" x14ac:dyDescent="0.3">
      <c r="Z537" s="15"/>
    </row>
    <row r="538" spans="26:26" s="14" customFormat="1" x14ac:dyDescent="0.3">
      <c r="Z538" s="15"/>
    </row>
    <row r="539" spans="26:26" s="14" customFormat="1" x14ac:dyDescent="0.3">
      <c r="Z539" s="15"/>
    </row>
    <row r="540" spans="26:26" s="14" customFormat="1" x14ac:dyDescent="0.3">
      <c r="Z540" s="15"/>
    </row>
    <row r="541" spans="26:26" s="14" customFormat="1" x14ac:dyDescent="0.3">
      <c r="Z541" s="15"/>
    </row>
    <row r="542" spans="26:26" s="14" customFormat="1" x14ac:dyDescent="0.3">
      <c r="Z542" s="15"/>
    </row>
    <row r="543" spans="26:26" s="14" customFormat="1" x14ac:dyDescent="0.3">
      <c r="Z543" s="15"/>
    </row>
    <row r="544" spans="26:26" s="14" customFormat="1" x14ac:dyDescent="0.3">
      <c r="Z544" s="15"/>
    </row>
    <row r="545" spans="26:26" s="14" customFormat="1" x14ac:dyDescent="0.3">
      <c r="Z545" s="15"/>
    </row>
    <row r="546" spans="26:26" s="14" customFormat="1" x14ac:dyDescent="0.3">
      <c r="Z546" s="15"/>
    </row>
    <row r="547" spans="26:26" s="14" customFormat="1" x14ac:dyDescent="0.3">
      <c r="Z547" s="15"/>
    </row>
    <row r="548" spans="26:26" s="14" customFormat="1" x14ac:dyDescent="0.3">
      <c r="Z548" s="15"/>
    </row>
    <row r="549" spans="26:26" s="14" customFormat="1" x14ac:dyDescent="0.3">
      <c r="Z549" s="15"/>
    </row>
    <row r="550" spans="26:26" s="14" customFormat="1" x14ac:dyDescent="0.3">
      <c r="Z550" s="15"/>
    </row>
    <row r="551" spans="26:26" s="14" customFormat="1" x14ac:dyDescent="0.3">
      <c r="Z551" s="15"/>
    </row>
    <row r="552" spans="26:26" s="14" customFormat="1" x14ac:dyDescent="0.3">
      <c r="Z552" s="15"/>
    </row>
    <row r="553" spans="26:26" s="14" customFormat="1" x14ac:dyDescent="0.3">
      <c r="Z553" s="15"/>
    </row>
    <row r="554" spans="26:26" s="14" customFormat="1" x14ac:dyDescent="0.3">
      <c r="Z554" s="15"/>
    </row>
    <row r="555" spans="26:26" s="14" customFormat="1" x14ac:dyDescent="0.3">
      <c r="Z555" s="15"/>
    </row>
    <row r="556" spans="26:26" s="14" customFormat="1" x14ac:dyDescent="0.3">
      <c r="Z556" s="15"/>
    </row>
    <row r="557" spans="26:26" s="14" customFormat="1" x14ac:dyDescent="0.3">
      <c r="Z557" s="15"/>
    </row>
    <row r="558" spans="26:26" s="14" customFormat="1" x14ac:dyDescent="0.3">
      <c r="Z558" s="15"/>
    </row>
    <row r="559" spans="26:26" s="14" customFormat="1" x14ac:dyDescent="0.3">
      <c r="Z559" s="15"/>
    </row>
    <row r="560" spans="26:26" s="14" customFormat="1" x14ac:dyDescent="0.3">
      <c r="Z560" s="15"/>
    </row>
    <row r="561" spans="26:26" s="14" customFormat="1" x14ac:dyDescent="0.3">
      <c r="Z561" s="15"/>
    </row>
    <row r="562" spans="26:26" s="14" customFormat="1" x14ac:dyDescent="0.3">
      <c r="Z562" s="15"/>
    </row>
    <row r="563" spans="26:26" s="14" customFormat="1" x14ac:dyDescent="0.3">
      <c r="Z563" s="15"/>
    </row>
    <row r="564" spans="26:26" s="14" customFormat="1" x14ac:dyDescent="0.3">
      <c r="Z564" s="15"/>
    </row>
    <row r="565" spans="26:26" s="14" customFormat="1" x14ac:dyDescent="0.3">
      <c r="Z565" s="15"/>
    </row>
    <row r="566" spans="26:26" s="14" customFormat="1" x14ac:dyDescent="0.3">
      <c r="Z566" s="15"/>
    </row>
    <row r="567" spans="26:26" s="14" customFormat="1" x14ac:dyDescent="0.3">
      <c r="Z567" s="15"/>
    </row>
    <row r="568" spans="26:26" s="14" customFormat="1" x14ac:dyDescent="0.3">
      <c r="Z568" s="15"/>
    </row>
    <row r="569" spans="26:26" s="14" customFormat="1" x14ac:dyDescent="0.3">
      <c r="Z569" s="15"/>
    </row>
    <row r="570" spans="26:26" s="14" customFormat="1" x14ac:dyDescent="0.3">
      <c r="Z570" s="15"/>
    </row>
    <row r="571" spans="26:26" s="14" customFormat="1" x14ac:dyDescent="0.3">
      <c r="Z571" s="15"/>
    </row>
    <row r="572" spans="26:26" s="14" customFormat="1" x14ac:dyDescent="0.3">
      <c r="Z572" s="15"/>
    </row>
    <row r="573" spans="26:26" s="14" customFormat="1" x14ac:dyDescent="0.3">
      <c r="Z573" s="15"/>
    </row>
    <row r="574" spans="26:26" s="14" customFormat="1" x14ac:dyDescent="0.3">
      <c r="Z574" s="15"/>
    </row>
    <row r="575" spans="26:26" s="14" customFormat="1" x14ac:dyDescent="0.3">
      <c r="Z575" s="15"/>
    </row>
    <row r="576" spans="26:26" s="14" customFormat="1" x14ac:dyDescent="0.3">
      <c r="Z576" s="15"/>
    </row>
    <row r="577" spans="26:26" s="14" customFormat="1" x14ac:dyDescent="0.3">
      <c r="Z577" s="15"/>
    </row>
    <row r="578" spans="26:26" s="14" customFormat="1" x14ac:dyDescent="0.3">
      <c r="Z578" s="15"/>
    </row>
    <row r="579" spans="26:26" s="14" customFormat="1" x14ac:dyDescent="0.3">
      <c r="Z579" s="15"/>
    </row>
    <row r="580" spans="26:26" s="14" customFormat="1" x14ac:dyDescent="0.3">
      <c r="Z580" s="15"/>
    </row>
    <row r="581" spans="26:26" s="14" customFormat="1" x14ac:dyDescent="0.3">
      <c r="Z581" s="15"/>
    </row>
    <row r="582" spans="26:26" s="14" customFormat="1" x14ac:dyDescent="0.3">
      <c r="Z582" s="15"/>
    </row>
    <row r="583" spans="26:26" s="14" customFormat="1" x14ac:dyDescent="0.3">
      <c r="Z583" s="15"/>
    </row>
    <row r="584" spans="26:26" s="14" customFormat="1" x14ac:dyDescent="0.3">
      <c r="Z584" s="15"/>
    </row>
    <row r="585" spans="26:26" s="14" customFormat="1" x14ac:dyDescent="0.3">
      <c r="Z585" s="15"/>
    </row>
    <row r="586" spans="26:26" s="14" customFormat="1" x14ac:dyDescent="0.3">
      <c r="Z586" s="15"/>
    </row>
    <row r="587" spans="26:26" s="14" customFormat="1" x14ac:dyDescent="0.3">
      <c r="Z587" s="15"/>
    </row>
    <row r="588" spans="26:26" s="14" customFormat="1" x14ac:dyDescent="0.3">
      <c r="Z588" s="15"/>
    </row>
    <row r="589" spans="26:26" s="14" customFormat="1" x14ac:dyDescent="0.3">
      <c r="Z589" s="15"/>
    </row>
    <row r="590" spans="26:26" s="14" customFormat="1" x14ac:dyDescent="0.3">
      <c r="Z590" s="15"/>
    </row>
    <row r="591" spans="26:26" s="14" customFormat="1" x14ac:dyDescent="0.3">
      <c r="Z591" s="15"/>
    </row>
    <row r="592" spans="26:26" s="14" customFormat="1" x14ac:dyDescent="0.3">
      <c r="Z592" s="15"/>
    </row>
    <row r="593" spans="26:26" s="14" customFormat="1" x14ac:dyDescent="0.3">
      <c r="Z593" s="15"/>
    </row>
    <row r="594" spans="26:26" s="14" customFormat="1" x14ac:dyDescent="0.3">
      <c r="Z594" s="15"/>
    </row>
    <row r="595" spans="26:26" s="14" customFormat="1" x14ac:dyDescent="0.3">
      <c r="Z595" s="15"/>
    </row>
    <row r="596" spans="26:26" s="14" customFormat="1" x14ac:dyDescent="0.3">
      <c r="Z596" s="15"/>
    </row>
    <row r="597" spans="26:26" s="14" customFormat="1" x14ac:dyDescent="0.3">
      <c r="Z597" s="15"/>
    </row>
    <row r="598" spans="26:26" s="14" customFormat="1" x14ac:dyDescent="0.3">
      <c r="Z598" s="15"/>
    </row>
    <row r="599" spans="26:26" s="14" customFormat="1" x14ac:dyDescent="0.3">
      <c r="Z599" s="15"/>
    </row>
    <row r="600" spans="26:26" s="14" customFormat="1" x14ac:dyDescent="0.3">
      <c r="Z600" s="15"/>
    </row>
    <row r="601" spans="26:26" s="14" customFormat="1" x14ac:dyDescent="0.3">
      <c r="Z601" s="15"/>
    </row>
    <row r="602" spans="26:26" s="14" customFormat="1" x14ac:dyDescent="0.3">
      <c r="Z602" s="15"/>
    </row>
    <row r="603" spans="26:26" s="14" customFormat="1" x14ac:dyDescent="0.3">
      <c r="Z603" s="15"/>
    </row>
    <row r="604" spans="26:26" s="14" customFormat="1" x14ac:dyDescent="0.3">
      <c r="Z604" s="15"/>
    </row>
    <row r="605" spans="26:26" s="14" customFormat="1" x14ac:dyDescent="0.3">
      <c r="Z605" s="15"/>
    </row>
    <row r="606" spans="26:26" s="14" customFormat="1" x14ac:dyDescent="0.3">
      <c r="Z606" s="15"/>
    </row>
    <row r="607" spans="26:26" s="14" customFormat="1" x14ac:dyDescent="0.3">
      <c r="Z607" s="15"/>
    </row>
    <row r="608" spans="26:26" s="14" customFormat="1" x14ac:dyDescent="0.3">
      <c r="Z608" s="15"/>
    </row>
    <row r="609" spans="26:26" s="14" customFormat="1" x14ac:dyDescent="0.3">
      <c r="Z609" s="15"/>
    </row>
    <row r="610" spans="26:26" s="14" customFormat="1" x14ac:dyDescent="0.3">
      <c r="Z610" s="15"/>
    </row>
    <row r="611" spans="26:26" s="14" customFormat="1" x14ac:dyDescent="0.3">
      <c r="Z611" s="15"/>
    </row>
    <row r="612" spans="26:26" s="14" customFormat="1" x14ac:dyDescent="0.3">
      <c r="Z612" s="15"/>
    </row>
    <row r="613" spans="26:26" s="14" customFormat="1" x14ac:dyDescent="0.3">
      <c r="Z613" s="15"/>
    </row>
    <row r="614" spans="26:26" s="14" customFormat="1" x14ac:dyDescent="0.3">
      <c r="Z614" s="15"/>
    </row>
    <row r="615" spans="26:26" s="14" customFormat="1" x14ac:dyDescent="0.3">
      <c r="Z615" s="15"/>
    </row>
    <row r="616" spans="26:26" s="14" customFormat="1" x14ac:dyDescent="0.3">
      <c r="Z616" s="15"/>
    </row>
    <row r="617" spans="26:26" s="14" customFormat="1" x14ac:dyDescent="0.3">
      <c r="Z617" s="15"/>
    </row>
    <row r="618" spans="26:26" s="14" customFormat="1" x14ac:dyDescent="0.3">
      <c r="Z618" s="15"/>
    </row>
    <row r="619" spans="26:26" s="14" customFormat="1" x14ac:dyDescent="0.3">
      <c r="Z619" s="15"/>
    </row>
    <row r="620" spans="26:26" s="14" customFormat="1" x14ac:dyDescent="0.3">
      <c r="Z620" s="15"/>
    </row>
    <row r="621" spans="26:26" s="14" customFormat="1" x14ac:dyDescent="0.3">
      <c r="Z621" s="15"/>
    </row>
    <row r="622" spans="26:26" s="14" customFormat="1" x14ac:dyDescent="0.3">
      <c r="Z622" s="15"/>
    </row>
    <row r="623" spans="26:26" s="14" customFormat="1" x14ac:dyDescent="0.3">
      <c r="Z623" s="15"/>
    </row>
    <row r="624" spans="26:26" s="14" customFormat="1" x14ac:dyDescent="0.3">
      <c r="Z624" s="15"/>
    </row>
    <row r="625" spans="26:26" s="14" customFormat="1" x14ac:dyDescent="0.3">
      <c r="Z625" s="15"/>
    </row>
    <row r="626" spans="26:26" s="14" customFormat="1" x14ac:dyDescent="0.3">
      <c r="Z626" s="15"/>
    </row>
    <row r="627" spans="26:26" s="14" customFormat="1" x14ac:dyDescent="0.3">
      <c r="Z627" s="15"/>
    </row>
    <row r="628" spans="26:26" s="14" customFormat="1" x14ac:dyDescent="0.3">
      <c r="Z628" s="15"/>
    </row>
    <row r="629" spans="26:26" s="14" customFormat="1" x14ac:dyDescent="0.3">
      <c r="Z629" s="15"/>
    </row>
    <row r="630" spans="26:26" s="14" customFormat="1" x14ac:dyDescent="0.3">
      <c r="Z630" s="15"/>
    </row>
    <row r="631" spans="26:26" s="14" customFormat="1" x14ac:dyDescent="0.3">
      <c r="Z631" s="15"/>
    </row>
    <row r="632" spans="26:26" s="14" customFormat="1" x14ac:dyDescent="0.3">
      <c r="Z632" s="15"/>
    </row>
    <row r="633" spans="26:26" s="14" customFormat="1" x14ac:dyDescent="0.3">
      <c r="Z633" s="15"/>
    </row>
    <row r="634" spans="26:26" s="14" customFormat="1" x14ac:dyDescent="0.3">
      <c r="Z634" s="15"/>
    </row>
    <row r="635" spans="26:26" s="14" customFormat="1" x14ac:dyDescent="0.3">
      <c r="Z635" s="15"/>
    </row>
    <row r="636" spans="26:26" s="14" customFormat="1" x14ac:dyDescent="0.3">
      <c r="Z636" s="15"/>
    </row>
    <row r="637" spans="26:26" s="14" customFormat="1" x14ac:dyDescent="0.3">
      <c r="Z637" s="15"/>
    </row>
    <row r="638" spans="26:26" s="14" customFormat="1" x14ac:dyDescent="0.3">
      <c r="Z638" s="15"/>
    </row>
    <row r="639" spans="26:26" s="14" customFormat="1" x14ac:dyDescent="0.3">
      <c r="Z639" s="15"/>
    </row>
    <row r="640" spans="26:26" s="14" customFormat="1" x14ac:dyDescent="0.3">
      <c r="Z640" s="15"/>
    </row>
    <row r="641" spans="26:26" s="14" customFormat="1" x14ac:dyDescent="0.3">
      <c r="Z641" s="15"/>
    </row>
    <row r="642" spans="26:26" s="14" customFormat="1" x14ac:dyDescent="0.3">
      <c r="Z642" s="15"/>
    </row>
    <row r="643" spans="26:26" s="14" customFormat="1" x14ac:dyDescent="0.3">
      <c r="Z643" s="15"/>
    </row>
    <row r="644" spans="26:26" s="14" customFormat="1" x14ac:dyDescent="0.3">
      <c r="Z644" s="15"/>
    </row>
    <row r="645" spans="26:26" s="14" customFormat="1" x14ac:dyDescent="0.3">
      <c r="Z645" s="15"/>
    </row>
    <row r="646" spans="26:26" s="14" customFormat="1" x14ac:dyDescent="0.3">
      <c r="Z646" s="15"/>
    </row>
  </sheetData>
  <sheetProtection algorithmName="SHA-512" hashValue="wvTTBbsPy3b14EOnKKIn3Q1TSYDmsrNwcXROautm3xlRopXwhRnEKfdixyos9OYul0k5g4WByy4T+QQZdVctGA==" saltValue="UAIzpwJa8rQ0bWmBUjGFOA==" spinCount="100000" sheet="1" objects="1" scenarios="1"/>
  <sortState xmlns:xlrd2="http://schemas.microsoft.com/office/spreadsheetml/2017/richdata2" ref="A2:W290">
    <sortCondition descending="1" ref="W2:W29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2025-01-06T16:52:20Z</dcterms:modified>
</cp:coreProperties>
</file>