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orabnik\OneDrive - Šolski center Novo mesto\Slike\Namizje\Tekmovanje\"/>
    </mc:Choice>
  </mc:AlternateContent>
  <xr:revisionPtr revIDLastSave="0" documentId="13_ncr:1_{E85491A6-93C3-49FC-9D4D-46ECC5E90503}" xr6:coauthVersionLast="47" xr6:coauthVersionMax="47" xr10:uidLastSave="{00000000-0000-0000-0000-000000000000}"/>
  <bookViews>
    <workbookView xWindow="-108" yWindow="-108" windowWidth="23256" windowHeight="12456" xr2:uid="{DBDFA2F1-B9BA-4D07-8210-E925410FE76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6" i="1" l="1"/>
  <c r="S26" i="1"/>
  <c r="M26" i="1"/>
  <c r="W26" i="1" s="1"/>
  <c r="V22" i="1"/>
  <c r="S22" i="1"/>
  <c r="M22" i="1"/>
  <c r="V18" i="1"/>
  <c r="S18" i="1"/>
  <c r="M18" i="1"/>
  <c r="W18" i="1" s="1"/>
  <c r="W22" i="1" l="1"/>
  <c r="V17" i="1"/>
  <c r="S17" i="1"/>
  <c r="M17" i="1"/>
  <c r="V12" i="1"/>
  <c r="S12" i="1"/>
  <c r="M12" i="1"/>
  <c r="V25" i="1"/>
  <c r="S25" i="1"/>
  <c r="M25" i="1"/>
  <c r="W25" i="1" s="1"/>
  <c r="W17" i="1" l="1"/>
  <c r="W12" i="1"/>
  <c r="V2" i="1"/>
  <c r="S2" i="1"/>
  <c r="M2" i="1"/>
  <c r="W2" i="1" s="1"/>
  <c r="V16" i="1" l="1"/>
  <c r="S16" i="1"/>
  <c r="M16" i="1"/>
  <c r="V24" i="1"/>
  <c r="S24" i="1"/>
  <c r="M24" i="1"/>
  <c r="W24" i="1" s="1"/>
  <c r="W16" i="1" l="1"/>
  <c r="V11" i="1"/>
  <c r="V4" i="1"/>
  <c r="V6" i="1"/>
  <c r="V7" i="1"/>
  <c r="V8" i="1"/>
  <c r="V9" i="1"/>
  <c r="V13" i="1"/>
  <c r="V3" i="1"/>
  <c r="V20" i="1"/>
  <c r="V21" i="1"/>
  <c r="V23" i="1"/>
  <c r="S11" i="1"/>
  <c r="S4" i="1"/>
  <c r="S6" i="1"/>
  <c r="S7" i="1"/>
  <c r="S8" i="1"/>
  <c r="S9" i="1"/>
  <c r="S13" i="1"/>
  <c r="S3" i="1"/>
  <c r="S20" i="1"/>
  <c r="S21" i="1"/>
  <c r="S23" i="1"/>
  <c r="M11" i="1"/>
  <c r="M4" i="1"/>
  <c r="M6" i="1"/>
  <c r="M7" i="1"/>
  <c r="M8" i="1"/>
  <c r="M9" i="1"/>
  <c r="M13" i="1"/>
  <c r="M3" i="1"/>
  <c r="M20" i="1"/>
  <c r="M21" i="1"/>
  <c r="M23" i="1"/>
  <c r="W11" i="1" l="1"/>
  <c r="W23" i="1"/>
</calcChain>
</file>

<file path=xl/sharedStrings.xml><?xml version="1.0" encoding="utf-8"?>
<sst xmlns="http://schemas.openxmlformats.org/spreadsheetml/2006/main" count="180" uniqueCount="101">
  <si>
    <t>Ime</t>
  </si>
  <si>
    <t>Primek</t>
  </si>
  <si>
    <t>Datum rojstva</t>
  </si>
  <si>
    <t>Sklop A</t>
  </si>
  <si>
    <t>1.3 (1)</t>
  </si>
  <si>
    <t>1.5 (4)</t>
  </si>
  <si>
    <t>2.3 (4)</t>
  </si>
  <si>
    <t>3.2 (4)</t>
  </si>
  <si>
    <t>Sklop B</t>
  </si>
  <si>
    <t>Sklop C</t>
  </si>
  <si>
    <t>Skupaj</t>
  </si>
  <si>
    <t>Predlog za državno tekmovanje (označite z x)</t>
  </si>
  <si>
    <t>1.6 (2)</t>
  </si>
  <si>
    <t>1.1 (7)</t>
  </si>
  <si>
    <t>1.2 (2)</t>
  </si>
  <si>
    <t>1.4 (7)</t>
  </si>
  <si>
    <t>2.1 (2)</t>
  </si>
  <si>
    <t>2.2 (2)</t>
  </si>
  <si>
    <t>2.4 (1)</t>
  </si>
  <si>
    <t>2.5 (7)</t>
  </si>
  <si>
    <t>3.1 (5)</t>
  </si>
  <si>
    <t>1.7 (2)</t>
  </si>
  <si>
    <t>Šolski center Slovenske Konjice-Zreče, Srednja poklicna in strokovna šola Zreče</t>
  </si>
  <si>
    <t>Mojca Hauptman</t>
  </si>
  <si>
    <t>Tjan</t>
  </si>
  <si>
    <t>Kremar</t>
  </si>
  <si>
    <t xml:space="preserve">Matevž </t>
  </si>
  <si>
    <t>Jelenko</t>
  </si>
  <si>
    <t>Šola</t>
  </si>
  <si>
    <t>Srednja šola Domžale</t>
  </si>
  <si>
    <t>Jemec</t>
  </si>
  <si>
    <t>Baloh</t>
  </si>
  <si>
    <t>Baškovič</t>
  </si>
  <si>
    <t>Gorinjac</t>
  </si>
  <si>
    <t>Mahne</t>
  </si>
  <si>
    <t>Mladenović</t>
  </si>
  <si>
    <t>Luka</t>
  </si>
  <si>
    <t>Loti</t>
  </si>
  <si>
    <t xml:space="preserve">Evgenija </t>
  </si>
  <si>
    <t xml:space="preserve">David </t>
  </si>
  <si>
    <t>Katarina</t>
  </si>
  <si>
    <t>Uroš</t>
  </si>
  <si>
    <t>Šolski center Škofja Loka, Srednja šola za strojništvo</t>
  </si>
  <si>
    <t>Saša Kokol</t>
  </si>
  <si>
    <t>Matevž</t>
  </si>
  <si>
    <t>Knafelj</t>
  </si>
  <si>
    <t>Miha</t>
  </si>
  <si>
    <t>Križnar</t>
  </si>
  <si>
    <t>x</t>
  </si>
  <si>
    <t xml:space="preserve">Melani </t>
  </si>
  <si>
    <t>Klajderič</t>
  </si>
  <si>
    <t>IC Piramida Maribor Srednja šola za prehrano in živilstvo</t>
  </si>
  <si>
    <t>Nastja Ljubej</t>
  </si>
  <si>
    <t>X</t>
  </si>
  <si>
    <t>Petelinšek</t>
  </si>
  <si>
    <t>Steble</t>
  </si>
  <si>
    <t>Podlesnik</t>
  </si>
  <si>
    <t>Šolski center Celje, Srednja šola za strojništvo, mehatroniko in medije</t>
  </si>
  <si>
    <t>Brigita Renner</t>
  </si>
  <si>
    <t>Matic</t>
  </si>
  <si>
    <t xml:space="preserve">Aljaž </t>
  </si>
  <si>
    <t>Rok</t>
  </si>
  <si>
    <t>Dejan</t>
  </si>
  <si>
    <t>Pintar</t>
  </si>
  <si>
    <t>Srednja strojna šola, Tehniški šolski center Maribor</t>
  </si>
  <si>
    <t>Suzana Slana</t>
  </si>
  <si>
    <t xml:space="preserve">Nik </t>
  </si>
  <si>
    <t>Kozar</t>
  </si>
  <si>
    <t>Metka Štraser</t>
  </si>
  <si>
    <t xml:space="preserve">Anej </t>
  </si>
  <si>
    <t>Sentič</t>
  </si>
  <si>
    <t>May</t>
  </si>
  <si>
    <t>Naja</t>
  </si>
  <si>
    <t xml:space="preserve">Eni </t>
  </si>
  <si>
    <t>Žunko</t>
  </si>
  <si>
    <t>Sinrajh</t>
  </si>
  <si>
    <t>Sitar</t>
  </si>
  <si>
    <t>Srednja šola za oblikovanje Maribor SPI</t>
  </si>
  <si>
    <t>Irena Labaš</t>
  </si>
  <si>
    <t>Mentor_ica</t>
  </si>
  <si>
    <t>Tjaša</t>
  </si>
  <si>
    <t>Mikuž</t>
  </si>
  <si>
    <t>Biotehniška šola Šempeter pri Gorici</t>
  </si>
  <si>
    <t xml:space="preserve">Valentina Kobal </t>
  </si>
  <si>
    <t>Lara</t>
  </si>
  <si>
    <t>Uršič</t>
  </si>
  <si>
    <t>Valentina Kobal</t>
  </si>
  <si>
    <t>Sara</t>
  </si>
  <si>
    <t>Terčič</t>
  </si>
  <si>
    <t>Gaja</t>
  </si>
  <si>
    <t>Černe</t>
  </si>
  <si>
    <t>Nežka Černe Gec</t>
  </si>
  <si>
    <t xml:space="preserve">Katjuša </t>
  </si>
  <si>
    <t>Kreševič</t>
  </si>
  <si>
    <t>Srednja šola za oblikovanje Maribor</t>
  </si>
  <si>
    <t>Mojca Žebaljec</t>
  </si>
  <si>
    <t>Tina Petkovnik</t>
  </si>
  <si>
    <t>Bronasto priznanje</t>
  </si>
  <si>
    <t>Državno tekmovanje</t>
  </si>
  <si>
    <t>DA</t>
  </si>
  <si>
    <t>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</si>
</sst>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Garamond"/>
      <family val="1"/>
      <charset val="238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5" borderId="1" xfId="0" applyFill="1" applyBorder="1" applyProtection="1">
      <protection hidden="1"/>
    </xf>
    <xf numFmtId="0" fontId="0" fillId="0" borderId="1" xfId="0" applyBorder="1" applyProtection="1">
      <protection hidden="1"/>
    </xf>
    <xf numFmtId="0" fontId="1" fillId="0" borderId="1" xfId="0" applyFont="1" applyBorder="1" applyProtection="1">
      <protection hidden="1"/>
    </xf>
    <xf numFmtId="0" fontId="1" fillId="2" borderId="1" xfId="0" applyFont="1" applyFill="1" applyBorder="1" applyProtection="1">
      <protection hidden="1"/>
    </xf>
    <xf numFmtId="0" fontId="0" fillId="2" borderId="1" xfId="0" applyFill="1" applyBorder="1" applyProtection="1">
      <protection hidden="1"/>
    </xf>
    <xf numFmtId="0" fontId="0" fillId="4" borderId="1" xfId="0" applyFill="1" applyBorder="1" applyProtection="1">
      <protection hidden="1"/>
    </xf>
    <xf numFmtId="0" fontId="3" fillId="3" borderId="1" xfId="0" applyFont="1" applyFill="1" applyBorder="1" applyProtection="1">
      <protection hidden="1"/>
    </xf>
    <xf numFmtId="16" fontId="3" fillId="3" borderId="1" xfId="0" applyNumberFormat="1" applyFont="1" applyFill="1" applyBorder="1" applyProtection="1">
      <protection hidden="1"/>
    </xf>
    <xf numFmtId="0" fontId="4" fillId="3" borderId="1" xfId="0" applyFont="1" applyFill="1" applyBorder="1" applyProtection="1">
      <protection hidden="1"/>
    </xf>
    <xf numFmtId="0" fontId="1" fillId="6" borderId="1" xfId="0" applyFont="1" applyFill="1" applyBorder="1" applyProtection="1">
      <protection hidden="1"/>
    </xf>
    <xf numFmtId="14" fontId="1" fillId="6" borderId="1" xfId="0" applyNumberFormat="1" applyFont="1" applyFill="1" applyBorder="1" applyProtection="1">
      <protection hidden="1"/>
    </xf>
    <xf numFmtId="0" fontId="0" fillId="6" borderId="1" xfId="0" applyFill="1" applyBorder="1" applyProtection="1">
      <protection hidden="1"/>
    </xf>
    <xf numFmtId="0" fontId="1" fillId="0" borderId="1" xfId="0" applyFont="1" applyBorder="1" applyAlignment="1" applyProtection="1">
      <alignment vertical="center" wrapText="1"/>
      <protection hidden="1"/>
    </xf>
    <xf numFmtId="0" fontId="1" fillId="0" borderId="2" xfId="0" applyFont="1" applyBorder="1" applyAlignment="1" applyProtection="1">
      <alignment vertical="center" wrapText="1"/>
      <protection hidden="1"/>
    </xf>
    <xf numFmtId="14" fontId="1" fillId="0" borderId="1" xfId="0" applyNumberFormat="1" applyFont="1" applyBorder="1" applyProtection="1">
      <protection hidden="1"/>
    </xf>
    <xf numFmtId="14" fontId="2" fillId="0" borderId="1" xfId="0" applyNumberFormat="1" applyFont="1" applyBorder="1" applyProtection="1">
      <protection hidden="1"/>
    </xf>
    <xf numFmtId="14" fontId="1" fillId="0" borderId="2" xfId="0" applyNumberFormat="1" applyFont="1" applyBorder="1" applyProtection="1">
      <protection hidden="1"/>
    </xf>
    <xf numFmtId="0" fontId="1" fillId="0" borderId="2" xfId="0" applyFont="1" applyBorder="1" applyProtection="1">
      <protection hidden="1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F4CA6-0D6D-464A-8156-304E864C502A}">
  <dimension ref="A1:AG98"/>
  <sheetViews>
    <sheetView tabSelected="1" zoomScale="90" zoomScaleNormal="90" workbookViewId="0">
      <selection activeCell="AG12" sqref="AG12"/>
    </sheetView>
  </sheetViews>
  <sheetFormatPr defaultColWidth="8.88671875" defaultRowHeight="15" customHeight="1" x14ac:dyDescent="0.3"/>
  <cols>
    <col min="1" max="1" width="16.33203125" style="6" customWidth="1"/>
    <col min="2" max="2" width="19.6640625" style="6" customWidth="1"/>
    <col min="3" max="3" width="15.5546875" style="6" hidden="1" customWidth="1"/>
    <col min="4" max="4" width="73" style="6" customWidth="1"/>
    <col min="5" max="5" width="28.6640625" style="6" customWidth="1"/>
    <col min="6" max="22" width="0" style="2" hidden="1" customWidth="1"/>
    <col min="23" max="23" width="8.88671875" style="2"/>
    <col min="24" max="25" width="0" style="2" hidden="1" customWidth="1"/>
    <col min="26" max="16384" width="8.88671875" style="2"/>
  </cols>
  <sheetData>
    <row r="1" spans="1:33" s="9" customFormat="1" ht="15" customHeight="1" x14ac:dyDescent="0.3">
      <c r="A1" s="7" t="s">
        <v>0</v>
      </c>
      <c r="B1" s="7" t="s">
        <v>1</v>
      </c>
      <c r="C1" s="7" t="s">
        <v>2</v>
      </c>
      <c r="D1" s="7" t="s">
        <v>28</v>
      </c>
      <c r="E1" s="7" t="s">
        <v>79</v>
      </c>
      <c r="F1" s="7" t="s">
        <v>13</v>
      </c>
      <c r="G1" s="8" t="s">
        <v>14</v>
      </c>
      <c r="H1" s="8" t="s">
        <v>4</v>
      </c>
      <c r="I1" s="8" t="s">
        <v>15</v>
      </c>
      <c r="J1" s="8" t="s">
        <v>5</v>
      </c>
      <c r="K1" s="8" t="s">
        <v>12</v>
      </c>
      <c r="L1" s="7" t="s">
        <v>21</v>
      </c>
      <c r="M1" s="7" t="s">
        <v>3</v>
      </c>
      <c r="N1" s="7" t="s">
        <v>16</v>
      </c>
      <c r="O1" s="7" t="s">
        <v>17</v>
      </c>
      <c r="P1" s="7" t="s">
        <v>6</v>
      </c>
      <c r="Q1" s="7" t="s">
        <v>18</v>
      </c>
      <c r="R1" s="7" t="s">
        <v>19</v>
      </c>
      <c r="S1" s="7" t="s">
        <v>8</v>
      </c>
      <c r="T1" s="7" t="s">
        <v>20</v>
      </c>
      <c r="U1" s="7" t="s">
        <v>7</v>
      </c>
      <c r="V1" s="7" t="s">
        <v>9</v>
      </c>
      <c r="W1" s="7" t="s">
        <v>10</v>
      </c>
      <c r="X1" s="7" t="s">
        <v>11</v>
      </c>
      <c r="Y1" s="7"/>
      <c r="Z1" s="9" t="s">
        <v>97</v>
      </c>
      <c r="AA1" s="9" t="s">
        <v>98</v>
      </c>
    </row>
    <row r="2" spans="1:33" ht="15" customHeight="1" x14ac:dyDescent="0.3">
      <c r="A2" s="10" t="s">
        <v>49</v>
      </c>
      <c r="B2" s="10" t="s">
        <v>50</v>
      </c>
      <c r="C2" s="11">
        <v>38031</v>
      </c>
      <c r="D2" s="10" t="s">
        <v>51</v>
      </c>
      <c r="E2" s="10" t="s">
        <v>52</v>
      </c>
      <c r="F2" s="10">
        <v>7</v>
      </c>
      <c r="G2" s="10">
        <v>2</v>
      </c>
      <c r="H2" s="10">
        <v>1</v>
      </c>
      <c r="I2" s="10">
        <v>7</v>
      </c>
      <c r="J2" s="10">
        <v>4</v>
      </c>
      <c r="K2" s="10">
        <v>0</v>
      </c>
      <c r="L2" s="10">
        <v>1</v>
      </c>
      <c r="M2" s="10">
        <f t="shared" ref="M2:M26" si="0">SUM(F2:L2)</f>
        <v>22</v>
      </c>
      <c r="N2" s="10">
        <v>1</v>
      </c>
      <c r="O2" s="10">
        <v>2</v>
      </c>
      <c r="P2" s="10">
        <v>3</v>
      </c>
      <c r="Q2" s="10">
        <v>1</v>
      </c>
      <c r="R2" s="10">
        <v>6</v>
      </c>
      <c r="S2" s="10">
        <f t="shared" ref="S2:S26" si="1">SUM(N2:R2)</f>
        <v>13</v>
      </c>
      <c r="T2" s="10">
        <v>3</v>
      </c>
      <c r="U2" s="10">
        <v>4</v>
      </c>
      <c r="V2" s="10">
        <f t="shared" ref="V2:V26" si="2">SUM(T2:U2)</f>
        <v>7</v>
      </c>
      <c r="W2" s="10">
        <f>SUM(M2+S2+V2)</f>
        <v>42</v>
      </c>
      <c r="X2" s="10"/>
      <c r="Y2" s="10"/>
      <c r="Z2" s="12" t="s">
        <v>99</v>
      </c>
      <c r="AA2" s="12" t="s">
        <v>99</v>
      </c>
      <c r="AB2" s="1"/>
      <c r="AC2" s="1"/>
      <c r="AD2" s="1"/>
      <c r="AE2" s="1"/>
      <c r="AF2" s="1"/>
      <c r="AG2" s="1"/>
    </row>
    <row r="3" spans="1:33" ht="15" customHeight="1" x14ac:dyDescent="0.3">
      <c r="A3" s="13" t="s">
        <v>59</v>
      </c>
      <c r="B3" s="3" t="s">
        <v>54</v>
      </c>
      <c r="C3" s="3"/>
      <c r="D3" s="13" t="s">
        <v>57</v>
      </c>
      <c r="E3" s="13" t="s">
        <v>58</v>
      </c>
      <c r="F3" s="3"/>
      <c r="G3" s="3"/>
      <c r="H3" s="3"/>
      <c r="I3" s="3"/>
      <c r="J3" s="3"/>
      <c r="K3" s="3"/>
      <c r="L3" s="3"/>
      <c r="M3" s="3">
        <f t="shared" si="0"/>
        <v>0</v>
      </c>
      <c r="N3" s="3"/>
      <c r="O3" s="3"/>
      <c r="P3" s="3"/>
      <c r="Q3" s="3"/>
      <c r="R3" s="3"/>
      <c r="S3" s="3">
        <f t="shared" si="1"/>
        <v>0</v>
      </c>
      <c r="T3" s="3"/>
      <c r="U3" s="3"/>
      <c r="V3" s="3">
        <f t="shared" si="2"/>
        <v>0</v>
      </c>
      <c r="W3" s="13">
        <v>33</v>
      </c>
      <c r="X3" s="4"/>
      <c r="Y3" s="4"/>
      <c r="Z3" s="1" t="s">
        <v>100</v>
      </c>
      <c r="AA3" s="1" t="s">
        <v>100</v>
      </c>
      <c r="AB3" s="1"/>
      <c r="AC3" s="1"/>
      <c r="AD3" s="1"/>
      <c r="AE3" s="1"/>
      <c r="AF3" s="1"/>
      <c r="AG3" s="1"/>
    </row>
    <row r="4" spans="1:33" ht="15" customHeight="1" x14ac:dyDescent="0.3">
      <c r="A4" s="13" t="s">
        <v>36</v>
      </c>
      <c r="B4" s="3" t="s">
        <v>30</v>
      </c>
      <c r="C4" s="3"/>
      <c r="D4" s="3" t="s">
        <v>29</v>
      </c>
      <c r="E4" s="3" t="s">
        <v>96</v>
      </c>
      <c r="F4" s="3"/>
      <c r="G4" s="3"/>
      <c r="H4" s="3"/>
      <c r="I4" s="3"/>
      <c r="J4" s="3"/>
      <c r="K4" s="3"/>
      <c r="L4" s="3"/>
      <c r="M4" s="3">
        <f t="shared" si="0"/>
        <v>0</v>
      </c>
      <c r="N4" s="3"/>
      <c r="O4" s="3"/>
      <c r="P4" s="3"/>
      <c r="Q4" s="3"/>
      <c r="R4" s="3"/>
      <c r="S4" s="3">
        <f t="shared" si="1"/>
        <v>0</v>
      </c>
      <c r="T4" s="3"/>
      <c r="U4" s="3"/>
      <c r="V4" s="3">
        <f t="shared" si="2"/>
        <v>0</v>
      </c>
      <c r="W4" s="13">
        <v>31</v>
      </c>
      <c r="X4" s="4"/>
      <c r="Y4" s="4"/>
      <c r="Z4" s="1" t="s">
        <v>100</v>
      </c>
      <c r="AA4" s="1" t="s">
        <v>100</v>
      </c>
      <c r="AB4" s="1"/>
      <c r="AC4" s="1"/>
      <c r="AD4" s="1"/>
      <c r="AE4" s="1"/>
      <c r="AF4" s="1"/>
      <c r="AG4" s="1"/>
    </row>
    <row r="5" spans="1:33" ht="15" customHeight="1" x14ac:dyDescent="0.3">
      <c r="A5" s="13" t="s">
        <v>80</v>
      </c>
      <c r="B5" s="3" t="s">
        <v>81</v>
      </c>
      <c r="C5" s="3"/>
      <c r="D5" s="3" t="s">
        <v>82</v>
      </c>
      <c r="E5" s="3" t="s">
        <v>83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13">
        <v>29</v>
      </c>
      <c r="X5" s="3"/>
      <c r="Y5" s="3"/>
      <c r="Z5" s="1" t="s">
        <v>100</v>
      </c>
      <c r="AA5" s="1" t="s">
        <v>100</v>
      </c>
    </row>
    <row r="6" spans="1:33" ht="15" customHeight="1" x14ac:dyDescent="0.3">
      <c r="A6" s="13" t="s">
        <v>37</v>
      </c>
      <c r="B6" s="3" t="s">
        <v>31</v>
      </c>
      <c r="C6" s="3"/>
      <c r="D6" s="3" t="s">
        <v>29</v>
      </c>
      <c r="E6" s="3" t="s">
        <v>96</v>
      </c>
      <c r="F6" s="3"/>
      <c r="G6" s="3"/>
      <c r="H6" s="3"/>
      <c r="I6" s="3"/>
      <c r="J6" s="3"/>
      <c r="K6" s="3"/>
      <c r="L6" s="3"/>
      <c r="M6" s="3">
        <f t="shared" si="0"/>
        <v>0</v>
      </c>
      <c r="N6" s="3"/>
      <c r="O6" s="3"/>
      <c r="P6" s="3"/>
      <c r="Q6" s="3"/>
      <c r="R6" s="3"/>
      <c r="S6" s="3">
        <f t="shared" si="1"/>
        <v>0</v>
      </c>
      <c r="T6" s="3"/>
      <c r="U6" s="3"/>
      <c r="V6" s="3">
        <f t="shared" si="2"/>
        <v>0</v>
      </c>
      <c r="W6" s="13">
        <v>28</v>
      </c>
      <c r="X6" s="4"/>
      <c r="Y6" s="4"/>
      <c r="Z6" s="1" t="s">
        <v>100</v>
      </c>
      <c r="AA6" s="1" t="s">
        <v>100</v>
      </c>
      <c r="AB6" s="1"/>
      <c r="AC6" s="1"/>
      <c r="AD6" s="1"/>
      <c r="AE6" s="1"/>
      <c r="AF6" s="1"/>
      <c r="AG6" s="1"/>
    </row>
    <row r="7" spans="1:33" ht="15" customHeight="1" x14ac:dyDescent="0.3">
      <c r="A7" s="13" t="s">
        <v>38</v>
      </c>
      <c r="B7" s="3" t="s">
        <v>32</v>
      </c>
      <c r="C7" s="3"/>
      <c r="D7" s="3" t="s">
        <v>29</v>
      </c>
      <c r="E7" s="3" t="s">
        <v>96</v>
      </c>
      <c r="F7" s="3"/>
      <c r="G7" s="3"/>
      <c r="H7" s="3"/>
      <c r="I7" s="3"/>
      <c r="J7" s="3"/>
      <c r="K7" s="3"/>
      <c r="L7" s="3"/>
      <c r="M7" s="3">
        <f t="shared" si="0"/>
        <v>0</v>
      </c>
      <c r="N7" s="3"/>
      <c r="O7" s="3"/>
      <c r="P7" s="3"/>
      <c r="Q7" s="3"/>
      <c r="R7" s="3"/>
      <c r="S7" s="3">
        <f t="shared" si="1"/>
        <v>0</v>
      </c>
      <c r="T7" s="3"/>
      <c r="U7" s="3"/>
      <c r="V7" s="3">
        <f t="shared" si="2"/>
        <v>0</v>
      </c>
      <c r="W7" s="13">
        <v>28</v>
      </c>
      <c r="X7" s="4"/>
      <c r="Y7" s="4"/>
      <c r="Z7" s="1" t="s">
        <v>100</v>
      </c>
      <c r="AA7" s="1" t="s">
        <v>100</v>
      </c>
      <c r="AB7" s="1"/>
      <c r="AC7" s="1"/>
      <c r="AD7" s="1"/>
      <c r="AE7" s="1"/>
      <c r="AF7" s="1"/>
      <c r="AG7" s="1"/>
    </row>
    <row r="8" spans="1:33" ht="15" customHeight="1" x14ac:dyDescent="0.3">
      <c r="A8" s="13" t="s">
        <v>39</v>
      </c>
      <c r="B8" s="3" t="s">
        <v>33</v>
      </c>
      <c r="C8" s="3"/>
      <c r="D8" s="3" t="s">
        <v>29</v>
      </c>
      <c r="E8" s="3" t="s">
        <v>96</v>
      </c>
      <c r="F8" s="3"/>
      <c r="G8" s="3"/>
      <c r="H8" s="3"/>
      <c r="I8" s="3"/>
      <c r="J8" s="3"/>
      <c r="K8" s="3"/>
      <c r="L8" s="3"/>
      <c r="M8" s="3">
        <f t="shared" si="0"/>
        <v>0</v>
      </c>
      <c r="N8" s="3"/>
      <c r="O8" s="3"/>
      <c r="P8" s="3"/>
      <c r="Q8" s="3"/>
      <c r="R8" s="3"/>
      <c r="S8" s="3">
        <f t="shared" si="1"/>
        <v>0</v>
      </c>
      <c r="T8" s="3"/>
      <c r="U8" s="3"/>
      <c r="V8" s="3">
        <f t="shared" si="2"/>
        <v>0</v>
      </c>
      <c r="W8" s="13">
        <v>27</v>
      </c>
      <c r="X8" s="4"/>
      <c r="Y8" s="4"/>
      <c r="Z8" s="1" t="s">
        <v>100</v>
      </c>
      <c r="AA8" s="1" t="s">
        <v>100</v>
      </c>
      <c r="AB8" s="1"/>
      <c r="AC8" s="1"/>
      <c r="AD8" s="1"/>
      <c r="AE8" s="1"/>
      <c r="AF8" s="1"/>
      <c r="AG8" s="1"/>
    </row>
    <row r="9" spans="1:33" ht="15" customHeight="1" x14ac:dyDescent="0.3">
      <c r="A9" s="13" t="s">
        <v>40</v>
      </c>
      <c r="B9" s="3" t="s">
        <v>34</v>
      </c>
      <c r="C9" s="3"/>
      <c r="D9" s="3" t="s">
        <v>29</v>
      </c>
      <c r="E9" s="3" t="s">
        <v>95</v>
      </c>
      <c r="F9" s="3"/>
      <c r="G9" s="3"/>
      <c r="H9" s="3"/>
      <c r="I9" s="3"/>
      <c r="J9" s="3"/>
      <c r="K9" s="3"/>
      <c r="L9" s="3"/>
      <c r="M9" s="3">
        <f t="shared" si="0"/>
        <v>0</v>
      </c>
      <c r="N9" s="3"/>
      <c r="O9" s="3"/>
      <c r="P9" s="3"/>
      <c r="Q9" s="3"/>
      <c r="R9" s="3"/>
      <c r="S9" s="3">
        <f t="shared" si="1"/>
        <v>0</v>
      </c>
      <c r="T9" s="3"/>
      <c r="U9" s="3"/>
      <c r="V9" s="3">
        <f t="shared" si="2"/>
        <v>0</v>
      </c>
      <c r="W9" s="13">
        <v>27</v>
      </c>
      <c r="X9" s="4"/>
      <c r="Y9" s="4"/>
      <c r="Z9" s="1" t="s">
        <v>100</v>
      </c>
      <c r="AA9" s="1" t="s">
        <v>100</v>
      </c>
      <c r="AB9" s="1"/>
      <c r="AC9" s="1"/>
      <c r="AD9" s="1"/>
      <c r="AE9" s="1"/>
      <c r="AF9" s="1"/>
      <c r="AG9" s="1"/>
    </row>
    <row r="10" spans="1:33" ht="15" customHeight="1" x14ac:dyDescent="0.3">
      <c r="A10" s="13" t="s">
        <v>84</v>
      </c>
      <c r="B10" s="3" t="s">
        <v>85</v>
      </c>
      <c r="C10" s="3">
        <v>39393</v>
      </c>
      <c r="D10" s="14" t="s">
        <v>82</v>
      </c>
      <c r="E10" s="13" t="s">
        <v>83</v>
      </c>
      <c r="F10" s="3">
        <v>1</v>
      </c>
      <c r="G10" s="3">
        <v>1</v>
      </c>
      <c r="H10" s="3">
        <v>4</v>
      </c>
      <c r="I10" s="3">
        <v>2</v>
      </c>
      <c r="J10" s="3">
        <v>2</v>
      </c>
      <c r="K10" s="3">
        <v>0</v>
      </c>
      <c r="L10" s="3">
        <v>15</v>
      </c>
      <c r="M10" s="3">
        <v>2</v>
      </c>
      <c r="N10" s="3">
        <v>1</v>
      </c>
      <c r="O10" s="3">
        <v>2</v>
      </c>
      <c r="P10" s="3">
        <v>1</v>
      </c>
      <c r="Q10" s="3">
        <v>1</v>
      </c>
      <c r="R10" s="3">
        <v>7</v>
      </c>
      <c r="S10" s="3">
        <v>1</v>
      </c>
      <c r="T10" s="3">
        <v>3</v>
      </c>
      <c r="U10" s="3">
        <v>4</v>
      </c>
      <c r="V10" s="3">
        <v>26</v>
      </c>
      <c r="W10" s="13">
        <v>26</v>
      </c>
      <c r="Z10" s="1" t="s">
        <v>100</v>
      </c>
      <c r="AA10" s="1" t="s">
        <v>100</v>
      </c>
    </row>
    <row r="11" spans="1:33" ht="15" customHeight="1" x14ac:dyDescent="0.3">
      <c r="A11" s="3" t="s">
        <v>26</v>
      </c>
      <c r="B11" s="3" t="s">
        <v>27</v>
      </c>
      <c r="C11" s="15">
        <v>39126</v>
      </c>
      <c r="D11" s="3" t="s">
        <v>22</v>
      </c>
      <c r="E11" s="3" t="s">
        <v>23</v>
      </c>
      <c r="F11" s="3">
        <v>7</v>
      </c>
      <c r="G11" s="3">
        <v>1</v>
      </c>
      <c r="H11" s="3">
        <v>1</v>
      </c>
      <c r="I11" s="3">
        <v>4</v>
      </c>
      <c r="J11" s="3">
        <v>3</v>
      </c>
      <c r="K11" s="3">
        <v>0</v>
      </c>
      <c r="L11" s="3">
        <v>0</v>
      </c>
      <c r="M11" s="3">
        <f t="shared" si="0"/>
        <v>16</v>
      </c>
      <c r="N11" s="3">
        <v>2</v>
      </c>
      <c r="O11" s="3">
        <v>0</v>
      </c>
      <c r="P11" s="3">
        <v>1</v>
      </c>
      <c r="Q11" s="3">
        <v>0</v>
      </c>
      <c r="R11" s="3">
        <v>1</v>
      </c>
      <c r="S11" s="3">
        <f t="shared" si="1"/>
        <v>4</v>
      </c>
      <c r="T11" s="3">
        <v>1</v>
      </c>
      <c r="U11" s="3">
        <v>3</v>
      </c>
      <c r="V11" s="3">
        <f t="shared" si="2"/>
        <v>4</v>
      </c>
      <c r="W11" s="3">
        <f>SUM(M11+S11+V11)</f>
        <v>24</v>
      </c>
      <c r="X11" s="4"/>
      <c r="Y11" s="4"/>
      <c r="Z11" s="1" t="s">
        <v>100</v>
      </c>
      <c r="AA11" s="1" t="s">
        <v>100</v>
      </c>
      <c r="AB11" s="1"/>
      <c r="AC11" s="1"/>
      <c r="AD11" s="1"/>
      <c r="AE11" s="1"/>
      <c r="AF11" s="1"/>
      <c r="AG11" s="1"/>
    </row>
    <row r="12" spans="1:33" ht="15" customHeight="1" x14ac:dyDescent="0.3">
      <c r="A12" s="3" t="s">
        <v>66</v>
      </c>
      <c r="B12" s="3" t="s">
        <v>67</v>
      </c>
      <c r="C12" s="15">
        <v>39260</v>
      </c>
      <c r="D12" s="3" t="s">
        <v>64</v>
      </c>
      <c r="E12" s="3" t="s">
        <v>68</v>
      </c>
      <c r="F12" s="3">
        <v>4</v>
      </c>
      <c r="G12" s="3">
        <v>2</v>
      </c>
      <c r="H12" s="3">
        <v>1</v>
      </c>
      <c r="I12" s="3">
        <v>3</v>
      </c>
      <c r="J12" s="3">
        <v>3</v>
      </c>
      <c r="K12" s="3">
        <v>1</v>
      </c>
      <c r="L12" s="3">
        <v>1</v>
      </c>
      <c r="M12" s="3">
        <f t="shared" si="0"/>
        <v>15</v>
      </c>
      <c r="N12" s="3">
        <v>2</v>
      </c>
      <c r="O12" s="3">
        <v>1</v>
      </c>
      <c r="P12" s="3">
        <v>1</v>
      </c>
      <c r="Q12" s="3">
        <v>0</v>
      </c>
      <c r="R12" s="3">
        <v>3</v>
      </c>
      <c r="S12" s="3">
        <f t="shared" si="1"/>
        <v>7</v>
      </c>
      <c r="T12" s="3">
        <v>0</v>
      </c>
      <c r="U12" s="3">
        <v>2</v>
      </c>
      <c r="V12" s="3">
        <f t="shared" si="2"/>
        <v>2</v>
      </c>
      <c r="W12" s="3">
        <f>SUM(M12+S12+V12)</f>
        <v>24</v>
      </c>
      <c r="X12" s="4"/>
      <c r="Y12" s="4"/>
      <c r="Z12" s="1" t="s">
        <v>100</v>
      </c>
      <c r="AA12" s="1" t="s">
        <v>100</v>
      </c>
      <c r="AB12" s="1"/>
      <c r="AC12" s="1"/>
      <c r="AD12" s="1"/>
      <c r="AE12" s="1"/>
      <c r="AF12" s="1"/>
      <c r="AG12" s="1"/>
    </row>
    <row r="13" spans="1:33" ht="15" customHeight="1" x14ac:dyDescent="0.3">
      <c r="A13" s="13" t="s">
        <v>41</v>
      </c>
      <c r="B13" s="3" t="s">
        <v>35</v>
      </c>
      <c r="C13" s="3"/>
      <c r="D13" s="3" t="s">
        <v>29</v>
      </c>
      <c r="E13" s="3" t="s">
        <v>96</v>
      </c>
      <c r="F13" s="3"/>
      <c r="G13" s="3"/>
      <c r="H13" s="3"/>
      <c r="I13" s="3"/>
      <c r="J13" s="3"/>
      <c r="K13" s="3"/>
      <c r="L13" s="3"/>
      <c r="M13" s="3">
        <f t="shared" si="0"/>
        <v>0</v>
      </c>
      <c r="N13" s="3"/>
      <c r="O13" s="3"/>
      <c r="P13" s="3"/>
      <c r="Q13" s="3"/>
      <c r="R13" s="3"/>
      <c r="S13" s="3">
        <f t="shared" si="1"/>
        <v>0</v>
      </c>
      <c r="T13" s="3"/>
      <c r="U13" s="3"/>
      <c r="V13" s="3">
        <f t="shared" si="2"/>
        <v>0</v>
      </c>
      <c r="W13" s="13">
        <v>23</v>
      </c>
      <c r="X13" s="4"/>
      <c r="Y13" s="4"/>
      <c r="Z13" s="1" t="s">
        <v>100</v>
      </c>
      <c r="AA13" s="1" t="s">
        <v>100</v>
      </c>
      <c r="AB13" s="1"/>
      <c r="AC13" s="1"/>
      <c r="AD13" s="1"/>
      <c r="AE13" s="1"/>
      <c r="AF13" s="1"/>
      <c r="AG13" s="1"/>
    </row>
    <row r="14" spans="1:33" ht="15" customHeight="1" x14ac:dyDescent="0.3">
      <c r="A14" s="3" t="s">
        <v>92</v>
      </c>
      <c r="B14" s="3" t="s">
        <v>93</v>
      </c>
      <c r="C14" s="15">
        <v>39332</v>
      </c>
      <c r="D14" s="14" t="s">
        <v>82</v>
      </c>
      <c r="E14" s="3" t="s">
        <v>86</v>
      </c>
      <c r="F14" s="3">
        <v>1</v>
      </c>
      <c r="G14" s="3">
        <v>1</v>
      </c>
      <c r="H14" s="3">
        <v>5</v>
      </c>
      <c r="I14" s="3">
        <v>2</v>
      </c>
      <c r="J14" s="3">
        <v>0</v>
      </c>
      <c r="K14" s="3">
        <v>2</v>
      </c>
      <c r="L14" s="3">
        <v>17</v>
      </c>
      <c r="M14" s="3">
        <v>2</v>
      </c>
      <c r="N14" s="3">
        <v>2</v>
      </c>
      <c r="O14" s="3">
        <v>0</v>
      </c>
      <c r="P14" s="3">
        <v>0</v>
      </c>
      <c r="Q14" s="3">
        <v>0</v>
      </c>
      <c r="R14" s="3">
        <v>4</v>
      </c>
      <c r="S14" s="3">
        <v>1</v>
      </c>
      <c r="T14" s="3">
        <v>1</v>
      </c>
      <c r="U14" s="3">
        <v>2</v>
      </c>
      <c r="V14" s="3">
        <v>23</v>
      </c>
      <c r="W14" s="3">
        <v>23</v>
      </c>
      <c r="Z14" s="1" t="s">
        <v>100</v>
      </c>
      <c r="AA14" s="1" t="s">
        <v>100</v>
      </c>
    </row>
    <row r="15" spans="1:33" ht="15" customHeight="1" x14ac:dyDescent="0.3">
      <c r="A15" s="3" t="s">
        <v>89</v>
      </c>
      <c r="B15" s="3" t="s">
        <v>90</v>
      </c>
      <c r="C15" s="16">
        <v>39032</v>
      </c>
      <c r="D15" s="14" t="s">
        <v>82</v>
      </c>
      <c r="E15" s="3" t="s">
        <v>91</v>
      </c>
      <c r="F15" s="3">
        <v>2</v>
      </c>
      <c r="G15" s="3">
        <v>1</v>
      </c>
      <c r="H15" s="3">
        <v>5</v>
      </c>
      <c r="I15" s="3">
        <v>2</v>
      </c>
      <c r="J15" s="3">
        <v>2</v>
      </c>
      <c r="K15" s="3">
        <v>1</v>
      </c>
      <c r="L15" s="3">
        <v>19</v>
      </c>
      <c r="M15" s="3">
        <v>0</v>
      </c>
      <c r="N15" s="3">
        <v>1</v>
      </c>
      <c r="O15" s="3">
        <v>0</v>
      </c>
      <c r="P15" s="3">
        <v>1</v>
      </c>
      <c r="Q15" s="3">
        <v>0</v>
      </c>
      <c r="R15" s="3">
        <v>2</v>
      </c>
      <c r="S15" s="3">
        <v>0</v>
      </c>
      <c r="T15" s="3">
        <v>1</v>
      </c>
      <c r="U15" s="3">
        <v>1</v>
      </c>
      <c r="V15" s="3">
        <v>22</v>
      </c>
      <c r="W15" s="3">
        <v>22</v>
      </c>
      <c r="Z15" s="1" t="s">
        <v>100</v>
      </c>
      <c r="AA15" s="1" t="s">
        <v>100</v>
      </c>
    </row>
    <row r="16" spans="1:33" ht="15" customHeight="1" x14ac:dyDescent="0.3">
      <c r="A16" s="3" t="s">
        <v>46</v>
      </c>
      <c r="B16" s="3" t="s">
        <v>47</v>
      </c>
      <c r="C16" s="15">
        <v>38346</v>
      </c>
      <c r="D16" s="3" t="s">
        <v>42</v>
      </c>
      <c r="E16" s="3" t="s">
        <v>43</v>
      </c>
      <c r="F16" s="3">
        <v>6</v>
      </c>
      <c r="G16" s="3">
        <v>1</v>
      </c>
      <c r="H16" s="3">
        <v>1</v>
      </c>
      <c r="I16" s="3">
        <v>4</v>
      </c>
      <c r="J16" s="3">
        <v>1</v>
      </c>
      <c r="K16" s="3">
        <v>0</v>
      </c>
      <c r="L16" s="3">
        <v>1</v>
      </c>
      <c r="M16" s="3">
        <f t="shared" si="0"/>
        <v>14</v>
      </c>
      <c r="N16" s="3">
        <v>2</v>
      </c>
      <c r="O16" s="3">
        <v>2</v>
      </c>
      <c r="P16" s="3">
        <v>0</v>
      </c>
      <c r="Q16" s="3">
        <v>0</v>
      </c>
      <c r="R16" s="3">
        <v>2</v>
      </c>
      <c r="S16" s="3">
        <f t="shared" si="1"/>
        <v>6</v>
      </c>
      <c r="T16" s="3">
        <v>0</v>
      </c>
      <c r="U16" s="3">
        <v>2</v>
      </c>
      <c r="V16" s="3">
        <f t="shared" si="2"/>
        <v>2</v>
      </c>
      <c r="W16" s="3">
        <f>SUM(M16+S16+V16)</f>
        <v>22</v>
      </c>
      <c r="X16" s="4"/>
      <c r="Y16" s="4"/>
      <c r="Z16" s="1" t="s">
        <v>100</v>
      </c>
      <c r="AA16" s="1" t="s">
        <v>100</v>
      </c>
      <c r="AB16" s="1"/>
      <c r="AC16" s="1"/>
      <c r="AD16" s="1"/>
      <c r="AE16" s="1"/>
      <c r="AF16" s="1"/>
      <c r="AG16" s="1"/>
    </row>
    <row r="17" spans="1:33" ht="15" customHeight="1" x14ac:dyDescent="0.3">
      <c r="A17" s="3" t="s">
        <v>69</v>
      </c>
      <c r="B17" s="3" t="s">
        <v>70</v>
      </c>
      <c r="C17" s="15">
        <v>39023</v>
      </c>
      <c r="D17" s="3" t="s">
        <v>64</v>
      </c>
      <c r="E17" s="3" t="s">
        <v>68</v>
      </c>
      <c r="F17" s="3">
        <v>5</v>
      </c>
      <c r="G17" s="3">
        <v>2</v>
      </c>
      <c r="H17" s="3">
        <v>1</v>
      </c>
      <c r="I17" s="3">
        <v>3</v>
      </c>
      <c r="J17" s="3">
        <v>2</v>
      </c>
      <c r="K17" s="3">
        <v>1</v>
      </c>
      <c r="L17" s="3">
        <v>1</v>
      </c>
      <c r="M17" s="3">
        <f t="shared" si="0"/>
        <v>15</v>
      </c>
      <c r="N17" s="3">
        <v>1</v>
      </c>
      <c r="O17" s="3">
        <v>1</v>
      </c>
      <c r="P17" s="3">
        <v>2</v>
      </c>
      <c r="Q17" s="3">
        <v>0</v>
      </c>
      <c r="R17" s="3">
        <v>0</v>
      </c>
      <c r="S17" s="3">
        <f t="shared" si="1"/>
        <v>4</v>
      </c>
      <c r="T17" s="3">
        <v>0</v>
      </c>
      <c r="U17" s="3">
        <v>3</v>
      </c>
      <c r="V17" s="3">
        <f t="shared" si="2"/>
        <v>3</v>
      </c>
      <c r="W17" s="3">
        <f>SUM(M17+S17+V17)</f>
        <v>22</v>
      </c>
      <c r="X17" s="4"/>
      <c r="Y17" s="4"/>
      <c r="Z17" s="1" t="s">
        <v>100</v>
      </c>
      <c r="AA17" s="1" t="s">
        <v>100</v>
      </c>
      <c r="AB17" s="1"/>
      <c r="AC17" s="1"/>
      <c r="AD17" s="1"/>
      <c r="AE17" s="1"/>
      <c r="AF17" s="1"/>
      <c r="AG17" s="1"/>
    </row>
    <row r="18" spans="1:33" ht="15" customHeight="1" x14ac:dyDescent="0.3">
      <c r="A18" s="3" t="s">
        <v>71</v>
      </c>
      <c r="B18" s="3" t="s">
        <v>74</v>
      </c>
      <c r="C18" s="15">
        <v>39046</v>
      </c>
      <c r="D18" s="15" t="s">
        <v>77</v>
      </c>
      <c r="E18" s="3" t="s">
        <v>78</v>
      </c>
      <c r="F18" s="3">
        <v>4</v>
      </c>
      <c r="G18" s="3">
        <v>2</v>
      </c>
      <c r="H18" s="3">
        <v>1</v>
      </c>
      <c r="I18" s="3">
        <v>2</v>
      </c>
      <c r="J18" s="3">
        <v>3</v>
      </c>
      <c r="K18" s="3">
        <v>2</v>
      </c>
      <c r="L18" s="3">
        <v>1</v>
      </c>
      <c r="M18" s="3">
        <f t="shared" si="0"/>
        <v>15</v>
      </c>
      <c r="N18" s="3">
        <v>2</v>
      </c>
      <c r="O18" s="3">
        <v>1</v>
      </c>
      <c r="P18" s="3">
        <v>1</v>
      </c>
      <c r="Q18" s="3">
        <v>1</v>
      </c>
      <c r="R18" s="3">
        <v>1</v>
      </c>
      <c r="S18" s="3">
        <f t="shared" si="1"/>
        <v>6</v>
      </c>
      <c r="T18" s="3">
        <v>0</v>
      </c>
      <c r="U18" s="3">
        <v>1</v>
      </c>
      <c r="V18" s="3">
        <f t="shared" si="2"/>
        <v>1</v>
      </c>
      <c r="W18" s="3">
        <f>SUM(M18+S18+V18)</f>
        <v>22</v>
      </c>
      <c r="X18" s="4"/>
      <c r="Y18" s="4" t="s">
        <v>48</v>
      </c>
      <c r="Z18" s="1" t="s">
        <v>100</v>
      </c>
      <c r="AA18" s="1" t="s">
        <v>100</v>
      </c>
      <c r="AB18" s="1"/>
      <c r="AC18" s="1"/>
      <c r="AD18" s="1"/>
      <c r="AE18" s="1"/>
      <c r="AF18" s="1"/>
      <c r="AG18" s="1"/>
    </row>
    <row r="19" spans="1:33" ht="15.6" x14ac:dyDescent="0.3">
      <c r="A19" s="3" t="s">
        <v>87</v>
      </c>
      <c r="B19" s="3" t="s">
        <v>88</v>
      </c>
      <c r="C19" s="16">
        <v>39336</v>
      </c>
      <c r="D19" s="14" t="s">
        <v>82</v>
      </c>
      <c r="E19" s="13" t="s">
        <v>83</v>
      </c>
      <c r="F19" s="3">
        <v>1</v>
      </c>
      <c r="G19" s="3">
        <v>1</v>
      </c>
      <c r="H19" s="3">
        <v>4</v>
      </c>
      <c r="I19" s="3">
        <v>1</v>
      </c>
      <c r="J19" s="3">
        <v>0</v>
      </c>
      <c r="K19" s="3">
        <v>0</v>
      </c>
      <c r="L19" s="3">
        <v>13</v>
      </c>
      <c r="M19" s="3">
        <v>2</v>
      </c>
      <c r="N19" s="3">
        <v>1</v>
      </c>
      <c r="O19" s="3">
        <v>1</v>
      </c>
      <c r="P19" s="3">
        <v>0</v>
      </c>
      <c r="Q19" s="3">
        <v>0</v>
      </c>
      <c r="R19" s="3">
        <v>4</v>
      </c>
      <c r="S19" s="3">
        <v>2</v>
      </c>
      <c r="T19" s="3">
        <v>2</v>
      </c>
      <c r="U19" s="3">
        <v>4</v>
      </c>
      <c r="V19" s="3">
        <v>21</v>
      </c>
      <c r="W19" s="3">
        <v>21</v>
      </c>
      <c r="Z19" s="1" t="s">
        <v>100</v>
      </c>
      <c r="AA19" s="1" t="s">
        <v>100</v>
      </c>
    </row>
    <row r="20" spans="1:33" ht="15" customHeight="1" x14ac:dyDescent="0.3">
      <c r="A20" s="13" t="s">
        <v>60</v>
      </c>
      <c r="B20" s="3" t="s">
        <v>55</v>
      </c>
      <c r="C20" s="3"/>
      <c r="D20" s="13" t="s">
        <v>57</v>
      </c>
      <c r="E20" s="13" t="s">
        <v>58</v>
      </c>
      <c r="F20" s="3"/>
      <c r="G20" s="3"/>
      <c r="H20" s="3"/>
      <c r="I20" s="3"/>
      <c r="J20" s="3"/>
      <c r="K20" s="3"/>
      <c r="L20" s="3"/>
      <c r="M20" s="3">
        <f t="shared" si="0"/>
        <v>0</v>
      </c>
      <c r="N20" s="3"/>
      <c r="O20" s="3"/>
      <c r="P20" s="3"/>
      <c r="Q20" s="3"/>
      <c r="R20" s="3"/>
      <c r="S20" s="3">
        <f t="shared" si="1"/>
        <v>0</v>
      </c>
      <c r="T20" s="3"/>
      <c r="U20" s="3"/>
      <c r="V20" s="3">
        <f t="shared" si="2"/>
        <v>0</v>
      </c>
      <c r="W20" s="13">
        <v>20</v>
      </c>
      <c r="X20" s="4" t="s">
        <v>53</v>
      </c>
      <c r="Y20" s="4" t="s">
        <v>48</v>
      </c>
      <c r="Z20" s="1" t="s">
        <v>100</v>
      </c>
      <c r="AA20" s="1" t="s">
        <v>100</v>
      </c>
      <c r="AB20" s="1"/>
      <c r="AC20" s="1"/>
      <c r="AD20" s="1"/>
      <c r="AE20" s="1"/>
      <c r="AF20" s="1"/>
      <c r="AG20" s="1"/>
    </row>
    <row r="21" spans="1:33" ht="15" customHeight="1" x14ac:dyDescent="0.3">
      <c r="A21" s="13" t="s">
        <v>61</v>
      </c>
      <c r="B21" s="3" t="s">
        <v>56</v>
      </c>
      <c r="C21" s="3"/>
      <c r="D21" s="13" t="s">
        <v>57</v>
      </c>
      <c r="E21" s="13" t="s">
        <v>58</v>
      </c>
      <c r="F21" s="3"/>
      <c r="G21" s="3"/>
      <c r="H21" s="3"/>
      <c r="I21" s="3"/>
      <c r="J21" s="3"/>
      <c r="K21" s="3"/>
      <c r="L21" s="3"/>
      <c r="M21" s="3">
        <f t="shared" si="0"/>
        <v>0</v>
      </c>
      <c r="N21" s="3"/>
      <c r="O21" s="3"/>
      <c r="P21" s="3"/>
      <c r="Q21" s="3"/>
      <c r="R21" s="3"/>
      <c r="S21" s="3">
        <f t="shared" si="1"/>
        <v>0</v>
      </c>
      <c r="T21" s="3"/>
      <c r="U21" s="3"/>
      <c r="V21" s="3">
        <f t="shared" si="2"/>
        <v>0</v>
      </c>
      <c r="W21" s="13">
        <v>19</v>
      </c>
      <c r="X21" s="4"/>
      <c r="Y21" s="4"/>
      <c r="Z21" s="1" t="s">
        <v>100</v>
      </c>
      <c r="AA21" s="1" t="s">
        <v>100</v>
      </c>
      <c r="AB21" s="1"/>
      <c r="AC21" s="1"/>
      <c r="AD21" s="1"/>
      <c r="AE21" s="1"/>
      <c r="AF21" s="1"/>
      <c r="AG21" s="1"/>
    </row>
    <row r="22" spans="1:33" ht="15" customHeight="1" x14ac:dyDescent="0.3">
      <c r="A22" s="3" t="s">
        <v>72</v>
      </c>
      <c r="B22" s="3" t="s">
        <v>75</v>
      </c>
      <c r="C22" s="15">
        <v>39195</v>
      </c>
      <c r="D22" s="15" t="s">
        <v>94</v>
      </c>
      <c r="E22" s="3" t="s">
        <v>78</v>
      </c>
      <c r="F22" s="3">
        <v>5</v>
      </c>
      <c r="G22" s="3">
        <v>2</v>
      </c>
      <c r="H22" s="3">
        <v>1</v>
      </c>
      <c r="I22" s="3">
        <v>2</v>
      </c>
      <c r="J22" s="3">
        <v>2</v>
      </c>
      <c r="K22" s="3">
        <v>0</v>
      </c>
      <c r="L22" s="3">
        <v>1</v>
      </c>
      <c r="M22" s="3">
        <f t="shared" si="0"/>
        <v>13</v>
      </c>
      <c r="N22" s="3">
        <v>1</v>
      </c>
      <c r="O22" s="3">
        <v>2</v>
      </c>
      <c r="P22" s="3">
        <v>1</v>
      </c>
      <c r="Q22" s="3">
        <v>0</v>
      </c>
      <c r="R22" s="3">
        <v>2</v>
      </c>
      <c r="S22" s="3">
        <f t="shared" si="1"/>
        <v>6</v>
      </c>
      <c r="T22" s="3">
        <v>0</v>
      </c>
      <c r="U22" s="3">
        <v>0</v>
      </c>
      <c r="V22" s="3">
        <f t="shared" si="2"/>
        <v>0</v>
      </c>
      <c r="W22" s="3">
        <f t="shared" ref="W22:W26" si="3">SUM(M22+S22+V22)</f>
        <v>19</v>
      </c>
      <c r="X22" s="4"/>
      <c r="Y22" s="4" t="s">
        <v>48</v>
      </c>
      <c r="Z22" s="1" t="s">
        <v>100</v>
      </c>
      <c r="AA22" s="1" t="s">
        <v>100</v>
      </c>
      <c r="AB22" s="1"/>
      <c r="AC22" s="1"/>
      <c r="AD22" s="1"/>
      <c r="AE22" s="1"/>
      <c r="AF22" s="1"/>
      <c r="AG22" s="1"/>
    </row>
    <row r="23" spans="1:33" ht="15" customHeight="1" x14ac:dyDescent="0.3">
      <c r="A23" s="3" t="s">
        <v>24</v>
      </c>
      <c r="B23" s="3" t="s">
        <v>25</v>
      </c>
      <c r="C23" s="15">
        <v>39120</v>
      </c>
      <c r="D23" s="3" t="s">
        <v>22</v>
      </c>
      <c r="E23" s="3" t="s">
        <v>23</v>
      </c>
      <c r="F23" s="3">
        <v>7</v>
      </c>
      <c r="G23" s="3">
        <v>1</v>
      </c>
      <c r="H23" s="3">
        <v>1</v>
      </c>
      <c r="I23" s="3">
        <v>1</v>
      </c>
      <c r="J23" s="3">
        <v>0</v>
      </c>
      <c r="K23" s="3">
        <v>0</v>
      </c>
      <c r="L23" s="3">
        <v>0</v>
      </c>
      <c r="M23" s="3">
        <f t="shared" si="0"/>
        <v>10</v>
      </c>
      <c r="N23" s="3">
        <v>1</v>
      </c>
      <c r="O23" s="3">
        <v>1</v>
      </c>
      <c r="P23" s="3">
        <v>0</v>
      </c>
      <c r="Q23" s="3">
        <v>0</v>
      </c>
      <c r="R23" s="3">
        <v>1</v>
      </c>
      <c r="S23" s="3">
        <f t="shared" si="1"/>
        <v>3</v>
      </c>
      <c r="T23" s="3">
        <v>2</v>
      </c>
      <c r="U23" s="3">
        <v>3</v>
      </c>
      <c r="V23" s="3">
        <f t="shared" si="2"/>
        <v>5</v>
      </c>
      <c r="W23" s="3">
        <f t="shared" si="3"/>
        <v>18</v>
      </c>
      <c r="X23" s="4"/>
      <c r="Y23" s="4"/>
      <c r="Z23" s="1" t="s">
        <v>100</v>
      </c>
      <c r="AA23" s="1" t="s">
        <v>100</v>
      </c>
      <c r="AB23" s="1"/>
      <c r="AC23" s="1"/>
      <c r="AD23" s="1"/>
      <c r="AE23" s="1"/>
      <c r="AF23" s="1"/>
      <c r="AG23" s="1"/>
    </row>
    <row r="24" spans="1:33" ht="15" customHeight="1" x14ac:dyDescent="0.3">
      <c r="A24" s="3" t="s">
        <v>44</v>
      </c>
      <c r="B24" s="3" t="s">
        <v>45</v>
      </c>
      <c r="C24" s="15">
        <v>38152</v>
      </c>
      <c r="D24" s="3" t="s">
        <v>42</v>
      </c>
      <c r="E24" s="3" t="s">
        <v>43</v>
      </c>
      <c r="F24" s="3">
        <v>4</v>
      </c>
      <c r="G24" s="3">
        <v>2</v>
      </c>
      <c r="H24" s="3">
        <v>1</v>
      </c>
      <c r="I24" s="3">
        <v>3</v>
      </c>
      <c r="J24" s="3">
        <v>2</v>
      </c>
      <c r="K24" s="3">
        <v>0</v>
      </c>
      <c r="L24" s="3">
        <v>0</v>
      </c>
      <c r="M24" s="3">
        <f t="shared" si="0"/>
        <v>12</v>
      </c>
      <c r="N24" s="3">
        <v>1</v>
      </c>
      <c r="O24" s="3">
        <v>1</v>
      </c>
      <c r="P24" s="3">
        <v>0</v>
      </c>
      <c r="Q24" s="3">
        <v>0</v>
      </c>
      <c r="R24" s="3">
        <v>3</v>
      </c>
      <c r="S24" s="3">
        <f t="shared" si="1"/>
        <v>5</v>
      </c>
      <c r="T24" s="3">
        <v>0</v>
      </c>
      <c r="U24" s="3">
        <v>1</v>
      </c>
      <c r="V24" s="3">
        <f t="shared" si="2"/>
        <v>1</v>
      </c>
      <c r="W24" s="3">
        <f t="shared" si="3"/>
        <v>18</v>
      </c>
      <c r="X24" s="4"/>
      <c r="Y24" s="4"/>
      <c r="Z24" s="1" t="s">
        <v>100</v>
      </c>
      <c r="AA24" s="1" t="s">
        <v>100</v>
      </c>
      <c r="AB24" s="1"/>
      <c r="AC24" s="1"/>
      <c r="AD24" s="1"/>
      <c r="AE24" s="1"/>
      <c r="AF24" s="1"/>
      <c r="AG24" s="1"/>
    </row>
    <row r="25" spans="1:33" ht="15" customHeight="1" x14ac:dyDescent="0.3">
      <c r="A25" s="3" t="s">
        <v>62</v>
      </c>
      <c r="B25" s="3" t="s">
        <v>63</v>
      </c>
      <c r="C25" s="15">
        <v>39280</v>
      </c>
      <c r="D25" s="3" t="s">
        <v>64</v>
      </c>
      <c r="E25" s="3" t="s">
        <v>65</v>
      </c>
      <c r="F25" s="3">
        <v>7</v>
      </c>
      <c r="G25" s="3">
        <v>2</v>
      </c>
      <c r="H25" s="3">
        <v>1</v>
      </c>
      <c r="I25" s="3">
        <v>0</v>
      </c>
      <c r="J25" s="3">
        <v>1</v>
      </c>
      <c r="K25" s="3">
        <v>0</v>
      </c>
      <c r="L25" s="3">
        <v>0</v>
      </c>
      <c r="M25" s="3">
        <f t="shared" si="0"/>
        <v>11</v>
      </c>
      <c r="N25" s="3">
        <v>1</v>
      </c>
      <c r="O25" s="3">
        <v>2</v>
      </c>
      <c r="P25" s="3">
        <v>0</v>
      </c>
      <c r="Q25" s="3">
        <v>0</v>
      </c>
      <c r="R25" s="3">
        <v>2</v>
      </c>
      <c r="S25" s="3">
        <f t="shared" si="1"/>
        <v>5</v>
      </c>
      <c r="T25" s="3">
        <v>0</v>
      </c>
      <c r="U25" s="3">
        <v>1</v>
      </c>
      <c r="V25" s="3">
        <f t="shared" si="2"/>
        <v>1</v>
      </c>
      <c r="W25" s="3">
        <f t="shared" si="3"/>
        <v>17</v>
      </c>
      <c r="X25" s="4"/>
      <c r="Y25" s="4"/>
      <c r="Z25" s="1" t="s">
        <v>100</v>
      </c>
      <c r="AA25" s="1" t="s">
        <v>100</v>
      </c>
      <c r="AB25" s="1"/>
      <c r="AC25" s="1"/>
      <c r="AD25" s="1"/>
      <c r="AE25" s="1"/>
      <c r="AF25" s="1"/>
      <c r="AG25" s="1"/>
    </row>
    <row r="26" spans="1:33" ht="15" customHeight="1" x14ac:dyDescent="0.3">
      <c r="A26" s="3" t="s">
        <v>73</v>
      </c>
      <c r="B26" s="3" t="s">
        <v>76</v>
      </c>
      <c r="C26" s="15">
        <v>39374</v>
      </c>
      <c r="D26" s="17" t="s">
        <v>77</v>
      </c>
      <c r="E26" s="3" t="s">
        <v>78</v>
      </c>
      <c r="F26" s="3">
        <v>3</v>
      </c>
      <c r="G26" s="3">
        <v>1</v>
      </c>
      <c r="H26" s="3">
        <v>1</v>
      </c>
      <c r="I26" s="3">
        <v>2</v>
      </c>
      <c r="J26" s="3">
        <v>2</v>
      </c>
      <c r="K26" s="3">
        <v>0</v>
      </c>
      <c r="L26" s="3">
        <v>1</v>
      </c>
      <c r="M26" s="3">
        <f t="shared" si="0"/>
        <v>10</v>
      </c>
      <c r="N26" s="3">
        <v>1</v>
      </c>
      <c r="O26" s="3">
        <v>1</v>
      </c>
      <c r="P26" s="3">
        <v>0</v>
      </c>
      <c r="Q26" s="3">
        <v>0</v>
      </c>
      <c r="R26" s="3">
        <v>0</v>
      </c>
      <c r="S26" s="3">
        <f t="shared" si="1"/>
        <v>2</v>
      </c>
      <c r="T26" s="3">
        <v>2</v>
      </c>
      <c r="U26" s="3">
        <v>3</v>
      </c>
      <c r="V26" s="3">
        <f t="shared" si="2"/>
        <v>5</v>
      </c>
      <c r="W26" s="3">
        <f t="shared" si="3"/>
        <v>17</v>
      </c>
      <c r="X26" s="5"/>
      <c r="Y26" s="5"/>
      <c r="Z26" s="1" t="s">
        <v>100</v>
      </c>
      <c r="AA26" s="1" t="s">
        <v>100</v>
      </c>
      <c r="AB26" s="1"/>
      <c r="AC26" s="1"/>
      <c r="AD26" s="1"/>
      <c r="AE26" s="1"/>
      <c r="AF26" s="1"/>
      <c r="AG26" s="1"/>
    </row>
    <row r="27" spans="1:33" ht="15" customHeight="1" x14ac:dyDescent="0.3">
      <c r="A27" s="3"/>
      <c r="B27" s="3"/>
      <c r="C27" s="15"/>
      <c r="D27" s="18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33" ht="15" customHeight="1" x14ac:dyDescent="0.3">
      <c r="A28" s="3"/>
      <c r="B28" s="3"/>
      <c r="C28" s="15"/>
      <c r="D28" s="18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33" ht="15" customHeight="1" x14ac:dyDescent="0.3">
      <c r="A29" s="2"/>
      <c r="B29" s="2"/>
      <c r="C29" s="2"/>
      <c r="D29" s="2"/>
      <c r="E29" s="2"/>
    </row>
    <row r="30" spans="1:33" ht="15" customHeight="1" x14ac:dyDescent="0.3">
      <c r="A30" s="2"/>
      <c r="B30" s="2"/>
      <c r="C30" s="2"/>
      <c r="D30" s="2"/>
      <c r="E30" s="2"/>
    </row>
    <row r="31" spans="1:33" ht="15" customHeight="1" x14ac:dyDescent="0.3">
      <c r="A31" s="2"/>
      <c r="B31" s="2"/>
      <c r="C31" s="2"/>
      <c r="D31" s="2"/>
      <c r="E31" s="2"/>
    </row>
    <row r="32" spans="1:33" ht="15" customHeight="1" x14ac:dyDescent="0.3">
      <c r="A32" s="2"/>
      <c r="B32" s="2"/>
      <c r="C32" s="2"/>
      <c r="D32" s="2"/>
      <c r="E32" s="2"/>
    </row>
    <row r="33" spans="1:25" ht="15" customHeight="1" x14ac:dyDescent="0.3">
      <c r="A33" s="3"/>
      <c r="B33" s="3"/>
      <c r="C33" s="16"/>
      <c r="D33" s="18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5" ht="15" customHeight="1" x14ac:dyDescent="0.3">
      <c r="A34" s="3"/>
      <c r="B34" s="3"/>
      <c r="C34" s="16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5" ht="15" customHeight="1" x14ac:dyDescent="0.3">
      <c r="A35" s="3"/>
      <c r="B35" s="3"/>
      <c r="C35" s="15"/>
      <c r="D35" s="15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5" ht="15" customHeight="1" x14ac:dyDescent="0.3">
      <c r="A36" s="3"/>
      <c r="B36" s="3"/>
      <c r="C36" s="15"/>
      <c r="D36" s="15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5" ht="15" customHeight="1" x14ac:dyDescent="0.3">
      <c r="A37" s="3"/>
      <c r="B37" s="3"/>
      <c r="C37" s="15"/>
      <c r="D37" s="15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5" ht="15" customHeight="1" x14ac:dyDescent="0.3">
      <c r="A38" s="3"/>
      <c r="B38" s="3"/>
      <c r="C38" s="15"/>
      <c r="D38" s="15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5" ht="15" customHeight="1" x14ac:dyDescent="0.3">
      <c r="A39" s="3"/>
      <c r="B39" s="3"/>
      <c r="C39" s="15"/>
      <c r="D39" s="15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5" ht="15" customHeight="1" x14ac:dyDescent="0.3">
      <c r="A40" s="3"/>
      <c r="B40" s="3"/>
      <c r="C40" s="15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5" ht="15" customHeight="1" x14ac:dyDescent="0.3">
      <c r="A41" s="1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13"/>
    </row>
    <row r="42" spans="1:25" ht="15" customHeight="1" x14ac:dyDescent="0.3">
      <c r="A42" s="3"/>
      <c r="B42" s="3"/>
      <c r="C42" s="15"/>
      <c r="D42" s="15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5" ht="1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5" customHeight="1" x14ac:dyDescent="0.3">
      <c r="A52" s="2"/>
      <c r="B52" s="2"/>
      <c r="C52" s="2"/>
      <c r="D52" s="2"/>
      <c r="E52" s="2"/>
    </row>
    <row r="53" spans="1:25" ht="15" customHeight="1" x14ac:dyDescent="0.3">
      <c r="A53" s="2"/>
      <c r="B53" s="2"/>
      <c r="C53" s="2"/>
      <c r="D53" s="2"/>
      <c r="E53" s="2"/>
    </row>
    <row r="54" spans="1:25" ht="15" customHeight="1" x14ac:dyDescent="0.3">
      <c r="A54" s="2"/>
      <c r="B54" s="2"/>
      <c r="C54" s="2"/>
      <c r="D54" s="2"/>
      <c r="E54" s="2"/>
    </row>
    <row r="55" spans="1:25" ht="15" customHeight="1" x14ac:dyDescent="0.3">
      <c r="A55" s="2"/>
      <c r="B55" s="2"/>
      <c r="C55" s="2"/>
      <c r="D55" s="2"/>
      <c r="E55" s="2"/>
    </row>
    <row r="56" spans="1:25" ht="15" customHeight="1" x14ac:dyDescent="0.3">
      <c r="A56" s="2"/>
      <c r="B56" s="2"/>
      <c r="C56" s="2"/>
      <c r="D56" s="2"/>
      <c r="E56" s="2"/>
    </row>
    <row r="57" spans="1:25" ht="15" customHeight="1" x14ac:dyDescent="0.3">
      <c r="A57" s="2"/>
      <c r="B57" s="2"/>
      <c r="C57" s="2"/>
      <c r="D57" s="2"/>
      <c r="E57" s="2"/>
    </row>
    <row r="58" spans="1:25" ht="15" customHeight="1" x14ac:dyDescent="0.3">
      <c r="A58" s="2"/>
      <c r="B58" s="2"/>
      <c r="C58" s="2"/>
      <c r="D58" s="2"/>
      <c r="E58" s="2"/>
    </row>
    <row r="59" spans="1:25" ht="15" customHeight="1" x14ac:dyDescent="0.3">
      <c r="A59" s="2"/>
      <c r="B59" s="2"/>
      <c r="C59" s="2"/>
      <c r="D59" s="2"/>
      <c r="E59" s="2"/>
    </row>
    <row r="60" spans="1:25" ht="15" customHeight="1" x14ac:dyDescent="0.3">
      <c r="A60" s="2"/>
      <c r="B60" s="2"/>
      <c r="C60" s="2"/>
      <c r="D60" s="2"/>
      <c r="E60" s="2"/>
    </row>
    <row r="61" spans="1:25" ht="15" customHeight="1" x14ac:dyDescent="0.3">
      <c r="A61" s="2"/>
      <c r="B61" s="2"/>
      <c r="C61" s="2"/>
      <c r="D61" s="2"/>
      <c r="E61" s="2"/>
    </row>
    <row r="62" spans="1:25" ht="15" customHeight="1" x14ac:dyDescent="0.3">
      <c r="A62" s="2"/>
      <c r="B62" s="2"/>
      <c r="C62" s="2"/>
      <c r="D62" s="2"/>
      <c r="E62" s="2"/>
    </row>
    <row r="63" spans="1:25" ht="15" customHeight="1" x14ac:dyDescent="0.3">
      <c r="A63" s="2"/>
      <c r="B63" s="2"/>
      <c r="C63" s="2"/>
      <c r="D63" s="2"/>
      <c r="E63" s="2"/>
    </row>
    <row r="64" spans="1:25" ht="15" customHeight="1" x14ac:dyDescent="0.3">
      <c r="A64" s="2"/>
      <c r="B64" s="2"/>
      <c r="C64" s="2"/>
      <c r="D64" s="2"/>
      <c r="E64" s="2"/>
    </row>
    <row r="65" s="2" customFormat="1" ht="15" customHeight="1" x14ac:dyDescent="0.3"/>
    <row r="66" s="2" customFormat="1" ht="15" customHeight="1" x14ac:dyDescent="0.3"/>
    <row r="67" s="2" customFormat="1" ht="15" customHeight="1" x14ac:dyDescent="0.3"/>
    <row r="68" s="2" customFormat="1" ht="15" customHeight="1" x14ac:dyDescent="0.3"/>
    <row r="69" s="2" customFormat="1" ht="15" customHeight="1" x14ac:dyDescent="0.3"/>
    <row r="70" s="2" customFormat="1" ht="15" customHeight="1" x14ac:dyDescent="0.3"/>
    <row r="71" s="2" customFormat="1" ht="15" customHeight="1" x14ac:dyDescent="0.3"/>
    <row r="72" s="2" customFormat="1" ht="15" customHeight="1" x14ac:dyDescent="0.3"/>
    <row r="73" s="2" customFormat="1" ht="15" customHeight="1" x14ac:dyDescent="0.3"/>
    <row r="74" s="2" customFormat="1" ht="15" customHeight="1" x14ac:dyDescent="0.3"/>
    <row r="75" s="2" customFormat="1" ht="15" customHeight="1" x14ac:dyDescent="0.3"/>
    <row r="76" s="2" customFormat="1" ht="15" customHeight="1" x14ac:dyDescent="0.3"/>
    <row r="77" s="2" customFormat="1" ht="15" customHeight="1" x14ac:dyDescent="0.3"/>
    <row r="78" s="2" customFormat="1" ht="15" customHeight="1" x14ac:dyDescent="0.3"/>
    <row r="79" s="2" customFormat="1" ht="15" customHeight="1" x14ac:dyDescent="0.3"/>
    <row r="80" s="2" customFormat="1" ht="15" customHeight="1" x14ac:dyDescent="0.3"/>
    <row r="81" s="2" customFormat="1" ht="15" customHeight="1" x14ac:dyDescent="0.3"/>
    <row r="82" s="2" customFormat="1" ht="15" customHeight="1" x14ac:dyDescent="0.3"/>
    <row r="83" s="2" customFormat="1" ht="15" customHeight="1" x14ac:dyDescent="0.3"/>
    <row r="84" s="2" customFormat="1" ht="15" customHeight="1" x14ac:dyDescent="0.3"/>
    <row r="85" s="2" customFormat="1" ht="15" customHeight="1" x14ac:dyDescent="0.3"/>
    <row r="86" s="2" customFormat="1" ht="15" customHeight="1" x14ac:dyDescent="0.3"/>
    <row r="87" s="2" customFormat="1" ht="15" customHeight="1" x14ac:dyDescent="0.3"/>
    <row r="88" s="2" customFormat="1" ht="15" customHeight="1" x14ac:dyDescent="0.3"/>
    <row r="89" s="2" customFormat="1" ht="15" customHeight="1" x14ac:dyDescent="0.3"/>
    <row r="90" s="2" customFormat="1" ht="15" customHeight="1" x14ac:dyDescent="0.3"/>
    <row r="91" s="2" customFormat="1" ht="15" customHeight="1" x14ac:dyDescent="0.3"/>
    <row r="92" s="2" customFormat="1" ht="15" customHeight="1" x14ac:dyDescent="0.3"/>
    <row r="93" s="2" customFormat="1" ht="15" customHeight="1" x14ac:dyDescent="0.3"/>
    <row r="94" s="2" customFormat="1" ht="15" customHeight="1" x14ac:dyDescent="0.3"/>
    <row r="95" s="2" customFormat="1" ht="15" customHeight="1" x14ac:dyDescent="0.3"/>
    <row r="96" s="2" customFormat="1" ht="15" customHeight="1" x14ac:dyDescent="0.3"/>
    <row r="97" s="2" customFormat="1" ht="15" customHeight="1" x14ac:dyDescent="0.3"/>
    <row r="98" s="2" customFormat="1" ht="15" customHeight="1" x14ac:dyDescent="0.3"/>
  </sheetData>
  <sheetProtection algorithmName="SHA-512" hashValue="zMZnoxzvki065RYTpTkMY+VpKbXXx66xT30HVcmvBaaU8Z6SJfJIjJB9yjzGsltc6mE168A4PdlrXDYGIlLlzg==" saltValue="ADCVJJa4NHSLVOxDsQHrJg==" spinCount="100000" sheet="1" objects="1" scenarios="1"/>
  <sortState xmlns:xlrd2="http://schemas.microsoft.com/office/spreadsheetml/2017/richdata2" ref="A2:W42">
    <sortCondition descending="1" ref="W2:W4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JJBeg</cp:lastModifiedBy>
  <dcterms:created xsi:type="dcterms:W3CDTF">2024-12-01T18:53:11Z</dcterms:created>
  <dcterms:modified xsi:type="dcterms:W3CDTF">2024-12-20T23:01:20Z</dcterms:modified>
</cp:coreProperties>
</file>