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Tekmovanje\"/>
    </mc:Choice>
  </mc:AlternateContent>
  <xr:revisionPtr revIDLastSave="0" documentId="13_ncr:1_{61E5096F-8015-4A39-9BBC-53F4C2356C86}" xr6:coauthVersionLast="47" xr6:coauthVersionMax="47" xr10:uidLastSave="{00000000-0000-0000-0000-000000000000}"/>
  <bookViews>
    <workbookView xWindow="-108" yWindow="-108" windowWidth="23256" windowHeight="12456" xr2:uid="{6EFEE611-B8A1-4115-94BD-7F19407A2635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8" i="1" l="1"/>
  <c r="T78" i="1"/>
  <c r="M78" i="1"/>
  <c r="W64" i="1"/>
  <c r="T64" i="1"/>
  <c r="M64" i="1"/>
  <c r="W63" i="1"/>
  <c r="T63" i="1"/>
  <c r="M63" i="1"/>
  <c r="W45" i="1"/>
  <c r="T45" i="1"/>
  <c r="M45" i="1"/>
  <c r="W44" i="1"/>
  <c r="T44" i="1"/>
  <c r="M44" i="1"/>
  <c r="X63" i="1" l="1"/>
  <c r="X78" i="1"/>
  <c r="X64" i="1"/>
  <c r="X44" i="1"/>
  <c r="X45" i="1"/>
  <c r="W77" i="1"/>
  <c r="T77" i="1"/>
  <c r="M77" i="1"/>
  <c r="W76" i="1"/>
  <c r="T76" i="1"/>
  <c r="M76" i="1"/>
  <c r="W75" i="1"/>
  <c r="T75" i="1"/>
  <c r="M75" i="1"/>
  <c r="W62" i="1"/>
  <c r="T62" i="1"/>
  <c r="M62" i="1"/>
  <c r="W74" i="1"/>
  <c r="T74" i="1"/>
  <c r="M74" i="1"/>
  <c r="X62" i="1" l="1"/>
  <c r="X77" i="1"/>
  <c r="X74" i="1"/>
  <c r="X75" i="1"/>
  <c r="X76" i="1"/>
  <c r="W30" i="1"/>
  <c r="T30" i="1"/>
  <c r="M30" i="1"/>
  <c r="W73" i="1"/>
  <c r="T73" i="1"/>
  <c r="M73" i="1"/>
  <c r="W43" i="1"/>
  <c r="T43" i="1"/>
  <c r="M43" i="1"/>
  <c r="W3" i="1"/>
  <c r="T3" i="1"/>
  <c r="M3" i="1"/>
  <c r="W10" i="1"/>
  <c r="T10" i="1"/>
  <c r="M10" i="1"/>
  <c r="X43" i="1" l="1"/>
  <c r="X10" i="1"/>
  <c r="X30" i="1"/>
  <c r="X73" i="1"/>
  <c r="X3" i="1"/>
  <c r="W71" i="1"/>
  <c r="T71" i="1"/>
  <c r="M71" i="1"/>
  <c r="X71" i="1" l="1"/>
  <c r="W55" i="1"/>
  <c r="T55" i="1"/>
  <c r="M55" i="1"/>
  <c r="W17" i="1"/>
  <c r="T17" i="1"/>
  <c r="M17" i="1"/>
  <c r="X17" i="1" l="1"/>
  <c r="X55" i="1"/>
  <c r="W67" i="1"/>
  <c r="T67" i="1"/>
  <c r="M67" i="1"/>
  <c r="W54" i="1"/>
  <c r="T54" i="1"/>
  <c r="M54" i="1"/>
  <c r="W23" i="1"/>
  <c r="T23" i="1"/>
  <c r="M23" i="1"/>
  <c r="W8" i="1"/>
  <c r="T8" i="1"/>
  <c r="M8" i="1"/>
  <c r="X54" i="1" l="1"/>
  <c r="X67" i="1"/>
  <c r="X8" i="1"/>
  <c r="X23" i="1"/>
  <c r="W46" i="1"/>
  <c r="T46" i="1"/>
  <c r="M46" i="1"/>
  <c r="X46" i="1" s="1"/>
  <c r="W37" i="1"/>
  <c r="T37" i="1"/>
  <c r="M37" i="1"/>
  <c r="X37" i="1" s="1"/>
  <c r="W14" i="1" l="1"/>
  <c r="T14" i="1"/>
  <c r="M14" i="1"/>
  <c r="W7" i="1"/>
  <c r="T7" i="1"/>
  <c r="M7" i="1"/>
  <c r="W13" i="1"/>
  <c r="T13" i="1"/>
  <c r="M13" i="1"/>
  <c r="X14" i="1" l="1"/>
  <c r="X13" i="1"/>
  <c r="X7" i="1"/>
</calcChain>
</file>

<file path=xl/sharedStrings.xml><?xml version="1.0" encoding="utf-8"?>
<sst xmlns="http://schemas.openxmlformats.org/spreadsheetml/2006/main" count="509" uniqueCount="221">
  <si>
    <t>Šolski center Slovenske Konjice_Zreče, Srednja poklicna in strokovna šola Zreče</t>
  </si>
  <si>
    <t>Mojca Hauptman</t>
  </si>
  <si>
    <t>Ime</t>
  </si>
  <si>
    <t>Primek</t>
  </si>
  <si>
    <t>Datum rojstva</t>
  </si>
  <si>
    <t>Šola</t>
  </si>
  <si>
    <t>1.1 (1)</t>
  </si>
  <si>
    <t>1.2 (3)</t>
  </si>
  <si>
    <t>1.3 (4)</t>
  </si>
  <si>
    <t>1.4 (4)</t>
  </si>
  <si>
    <t>1.5 (3)</t>
  </si>
  <si>
    <t>1.6 (2)</t>
  </si>
  <si>
    <t>1.7 (2)</t>
  </si>
  <si>
    <t>Sklop A</t>
  </si>
  <si>
    <t>2.1 (4)</t>
  </si>
  <si>
    <t>2.2 (5)</t>
  </si>
  <si>
    <t>2.3 (4)</t>
  </si>
  <si>
    <t>2.4 (4)</t>
  </si>
  <si>
    <t>2.5 (4)</t>
  </si>
  <si>
    <t>2.6 (2)</t>
  </si>
  <si>
    <t>Sklop B</t>
  </si>
  <si>
    <t>3.1 (6)</t>
  </si>
  <si>
    <t>3.2 (3)</t>
  </si>
  <si>
    <t>Sklop C</t>
  </si>
  <si>
    <t>Skupaj</t>
  </si>
  <si>
    <t>Predlog za državno tekmovanje (označite z x)</t>
  </si>
  <si>
    <t>Adam</t>
  </si>
  <si>
    <t>Mauh</t>
  </si>
  <si>
    <t>Florjan</t>
  </si>
  <si>
    <t>Jakob</t>
  </si>
  <si>
    <t>x</t>
  </si>
  <si>
    <t xml:space="preserve">Luka </t>
  </si>
  <si>
    <t>Kričaj</t>
  </si>
  <si>
    <t>Larisa</t>
  </si>
  <si>
    <t>Lavrin</t>
  </si>
  <si>
    <t>Srednja medijska in grafična šola Ljubljana</t>
  </si>
  <si>
    <t>Barbara Iskra Šarec</t>
  </si>
  <si>
    <t>Tjaša</t>
  </si>
  <si>
    <t>Močnik</t>
  </si>
  <si>
    <t>Jan</t>
  </si>
  <si>
    <t>Lina</t>
  </si>
  <si>
    <t>Sara</t>
  </si>
  <si>
    <t>Neža</t>
  </si>
  <si>
    <t>Irgolič</t>
  </si>
  <si>
    <t>Recek</t>
  </si>
  <si>
    <t>Balčinović</t>
  </si>
  <si>
    <t>Onassis</t>
  </si>
  <si>
    <t>Pavlinjek</t>
  </si>
  <si>
    <t>Šooš</t>
  </si>
  <si>
    <t>Vodušek</t>
  </si>
  <si>
    <t>Dopona</t>
  </si>
  <si>
    <t>Nejc</t>
  </si>
  <si>
    <t>Tit</t>
  </si>
  <si>
    <t>Adel</t>
  </si>
  <si>
    <t>Niki</t>
  </si>
  <si>
    <t>Peter</t>
  </si>
  <si>
    <t>Nik Štefan</t>
  </si>
  <si>
    <t>Nino</t>
  </si>
  <si>
    <t>Srednja poklicna in tehniška šola Murska Sobota</t>
  </si>
  <si>
    <t xml:space="preserve">Jan </t>
  </si>
  <si>
    <t>Štrekelj</t>
  </si>
  <si>
    <t>Poljanec</t>
  </si>
  <si>
    <t>Kranjc</t>
  </si>
  <si>
    <t>Podgornik</t>
  </si>
  <si>
    <t>Stanič</t>
  </si>
  <si>
    <t>Nemec</t>
  </si>
  <si>
    <t xml:space="preserve">Alan </t>
  </si>
  <si>
    <t xml:space="preserve">Beno </t>
  </si>
  <si>
    <t xml:space="preserve">Žiga </t>
  </si>
  <si>
    <t>Aljaž</t>
  </si>
  <si>
    <t xml:space="preserve">Leon </t>
  </si>
  <si>
    <t>Elektrotehniška in računalniška šola Nova Gorica</t>
  </si>
  <si>
    <t>Cvek</t>
  </si>
  <si>
    <t>Jaša</t>
  </si>
  <si>
    <t xml:space="preserve">Kajzer </t>
  </si>
  <si>
    <t>Šolski center Škofja Loka, Srednja šola za lesarstvo</t>
  </si>
  <si>
    <t>x?</t>
  </si>
  <si>
    <t>Zala</t>
  </si>
  <si>
    <t>Gluk</t>
  </si>
  <si>
    <t>Šolski center Celje, Srednja šola za kemijo, elektrotehniko in računalništvo</t>
  </si>
  <si>
    <t>Valentina Hrastnik</t>
  </si>
  <si>
    <t>Jager</t>
  </si>
  <si>
    <t>Lovro</t>
  </si>
  <si>
    <t>Pernovšek</t>
  </si>
  <si>
    <t>Špela</t>
  </si>
  <si>
    <t>Zeme</t>
  </si>
  <si>
    <t>Salaj</t>
  </si>
  <si>
    <t>Gimnazija Franca Miklošiča Ljutomer</t>
  </si>
  <si>
    <t>Irena Štuhec</t>
  </si>
  <si>
    <t>Nika</t>
  </si>
  <si>
    <t>Smej</t>
  </si>
  <si>
    <t>Kmecl</t>
  </si>
  <si>
    <t>Zupanc</t>
  </si>
  <si>
    <t>Jošt</t>
  </si>
  <si>
    <t>Škornik</t>
  </si>
  <si>
    <t>Pesan</t>
  </si>
  <si>
    <t>Jezernik</t>
  </si>
  <si>
    <t>Gosak</t>
  </si>
  <si>
    <t>Grilc</t>
  </si>
  <si>
    <t>Kroflič</t>
  </si>
  <si>
    <t>Medved</t>
  </si>
  <si>
    <t>Koprivnik</t>
  </si>
  <si>
    <t>Jelen</t>
  </si>
  <si>
    <t>Smole</t>
  </si>
  <si>
    <t>Tjaš</t>
  </si>
  <si>
    <t xml:space="preserve">Lenart </t>
  </si>
  <si>
    <t xml:space="preserve">Teodor </t>
  </si>
  <si>
    <t>Ivanc Barić</t>
  </si>
  <si>
    <t xml:space="preserve">Laura </t>
  </si>
  <si>
    <t xml:space="preserve">Nik </t>
  </si>
  <si>
    <t xml:space="preserve">Karin </t>
  </si>
  <si>
    <t xml:space="preserve">Tomaž </t>
  </si>
  <si>
    <t>Petek Frišek</t>
  </si>
  <si>
    <t xml:space="preserve">Mihael </t>
  </si>
  <si>
    <t>Matic</t>
  </si>
  <si>
    <t>Samo</t>
  </si>
  <si>
    <t xml:space="preserve">Aljaž </t>
  </si>
  <si>
    <t xml:space="preserve">Gašper </t>
  </si>
  <si>
    <t xml:space="preserve">Lara </t>
  </si>
  <si>
    <t xml:space="preserve">Ema </t>
  </si>
  <si>
    <t>enter Celje, Srednja šola za strojništvo, mehatroniko in medije</t>
  </si>
  <si>
    <t>Brigita Renner</t>
  </si>
  <si>
    <t>Benedejčič</t>
  </si>
  <si>
    <t>Hasančić</t>
  </si>
  <si>
    <t>Rebek</t>
  </si>
  <si>
    <t>Hana</t>
  </si>
  <si>
    <t xml:space="preserve">Adna </t>
  </si>
  <si>
    <t xml:space="preserve">Nea Blažica </t>
  </si>
  <si>
    <t xml:space="preserve">Alen </t>
  </si>
  <si>
    <t>Šolski center Nova Gorica - Srednja ekonomska in trgovska šola</t>
  </si>
  <si>
    <t>Vanja Spačal</t>
  </si>
  <si>
    <t>Šavli</t>
  </si>
  <si>
    <t>Klanjšček</t>
  </si>
  <si>
    <t>Šolski center Nova Gorica, Strojna, lesarska in prometna šola</t>
  </si>
  <si>
    <t>Martina Vovk</t>
  </si>
  <si>
    <t xml:space="preserve">Urška </t>
  </si>
  <si>
    <t>Cimrmančič</t>
  </si>
  <si>
    <t>Grm Novo mesto - center biotehnike in turizma, Srednja šola za gostinstvo in turizem</t>
  </si>
  <si>
    <t>Urška Mehle</t>
  </si>
  <si>
    <t>Gimnazija Celje - Center</t>
  </si>
  <si>
    <t>Jasmina Temnik Kerš</t>
  </si>
  <si>
    <t>Oblak</t>
  </si>
  <si>
    <t>Krajner</t>
  </si>
  <si>
    <t>Srebočan</t>
  </si>
  <si>
    <t>Ajda</t>
  </si>
  <si>
    <t>Karin</t>
  </si>
  <si>
    <t>Ana</t>
  </si>
  <si>
    <t>Srednja strojna šola, Tehniški šolski center Maribor</t>
  </si>
  <si>
    <t>Metka Štraser</t>
  </si>
  <si>
    <t>Trstenjak</t>
  </si>
  <si>
    <t>Bračko</t>
  </si>
  <si>
    <t>Požgan</t>
  </si>
  <si>
    <t>Lorenčak</t>
  </si>
  <si>
    <t>Stegne</t>
  </si>
  <si>
    <t>Zalokar</t>
  </si>
  <si>
    <t>Filip</t>
  </si>
  <si>
    <t>Dominik</t>
  </si>
  <si>
    <t>Timotej</t>
  </si>
  <si>
    <t>Adrin</t>
  </si>
  <si>
    <t>Matevž</t>
  </si>
  <si>
    <t>Andrej</t>
  </si>
  <si>
    <t>Brataševec</t>
  </si>
  <si>
    <t>Biotehniška šola Šempeter pri Gorici</t>
  </si>
  <si>
    <t>Miha Hlede</t>
  </si>
  <si>
    <t>Fabjan</t>
  </si>
  <si>
    <t xml:space="preserve">Maja </t>
  </si>
  <si>
    <t>Gorkič</t>
  </si>
  <si>
    <t>Vid</t>
  </si>
  <si>
    <t>Lavrenčič</t>
  </si>
  <si>
    <t>Klemen</t>
  </si>
  <si>
    <t>Semenič</t>
  </si>
  <si>
    <t>Janja Čenčič Gartner</t>
  </si>
  <si>
    <t>Srednja šola Veno Pilon Ajdovščina</t>
  </si>
  <si>
    <t>Barbara Jarkovič</t>
  </si>
  <si>
    <t>Kavčič</t>
  </si>
  <si>
    <t>Čotar</t>
  </si>
  <si>
    <t>Lucija</t>
  </si>
  <si>
    <t>Šuligoj</t>
  </si>
  <si>
    <t xml:space="preserve">Lucija </t>
  </si>
  <si>
    <t>Iva</t>
  </si>
  <si>
    <t>Ćurković</t>
  </si>
  <si>
    <t>Andrej Golinar</t>
  </si>
  <si>
    <t>Germovšek</t>
  </si>
  <si>
    <t xml:space="preserve">Lina </t>
  </si>
  <si>
    <t>Kariž</t>
  </si>
  <si>
    <t xml:space="preserve">Sara </t>
  </si>
  <si>
    <t>Samardžić</t>
  </si>
  <si>
    <t>Gvardjančič</t>
  </si>
  <si>
    <t xml:space="preserve">Alina </t>
  </si>
  <si>
    <t>Mustafić</t>
  </si>
  <si>
    <t>Sergeja Gerdej</t>
  </si>
  <si>
    <t>Gimnazija Ravne na Koroškem</t>
  </si>
  <si>
    <t>Mentor_ica</t>
  </si>
  <si>
    <t>Anka Jemenšek</t>
  </si>
  <si>
    <t>Suzana Slana</t>
  </si>
  <si>
    <t>Šolski center Celje, Srednja šola za strojništvo, mehatroniko in medije</t>
  </si>
  <si>
    <t>Srednja šola za farmacijo, kozmetiko in zdravstvo Ljubljana</t>
  </si>
  <si>
    <t>Ekonomska šola Murska Sobota</t>
  </si>
  <si>
    <t xml:space="preserve">Neva  </t>
  </si>
  <si>
    <t>Gaševič</t>
  </si>
  <si>
    <t>Ana Žilavec</t>
  </si>
  <si>
    <t>Gašper</t>
  </si>
  <si>
    <t>Andreja Žgur</t>
  </si>
  <si>
    <t>Bojana Modrijančič Reščič</t>
  </si>
  <si>
    <t>Marjetka Zorzut Santoro</t>
  </si>
  <si>
    <t>Žerjav</t>
  </si>
  <si>
    <t>Irena Smolčič</t>
  </si>
  <si>
    <t>Maja</t>
  </si>
  <si>
    <t>Prevolšek</t>
  </si>
  <si>
    <t>Tia</t>
  </si>
  <si>
    <t>Jurša</t>
  </si>
  <si>
    <t>Neja</t>
  </si>
  <si>
    <t>Veselko Pogorelčnik</t>
  </si>
  <si>
    <t>Srednja šola za oblikovanje Maribor</t>
  </si>
  <si>
    <t xml:space="preserve">Aneja </t>
  </si>
  <si>
    <t>Franci Just</t>
  </si>
  <si>
    <t>Katja Šušteršič</t>
  </si>
  <si>
    <t>Bronasto priznanje</t>
  </si>
  <si>
    <t>Državno tekmovanje</t>
  </si>
  <si>
    <t>DA</t>
  </si>
  <si>
    <t>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</si>
</sst>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Protection="1">
      <protection hidden="1"/>
    </xf>
    <xf numFmtId="0" fontId="0" fillId="4" borderId="1" xfId="0" applyFill="1" applyBorder="1" applyProtection="1"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5" borderId="1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 wrapText="1"/>
      <protection hidden="1"/>
    </xf>
    <xf numFmtId="0" fontId="0" fillId="3" borderId="1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vertical="center" wrapText="1"/>
      <protection hidden="1"/>
    </xf>
    <xf numFmtId="0" fontId="0" fillId="4" borderId="2" xfId="0" applyFill="1" applyBorder="1" applyProtection="1"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6" borderId="0" xfId="0" applyFill="1" applyProtection="1">
      <protection hidden="1"/>
    </xf>
    <xf numFmtId="0" fontId="0" fillId="4" borderId="0" xfId="0" applyFill="1" applyProtection="1">
      <protection hidden="1"/>
    </xf>
    <xf numFmtId="0" fontId="0" fillId="7" borderId="1" xfId="0" applyFill="1" applyBorder="1" applyAlignment="1" applyProtection="1">
      <alignment horizontal="left" vertical="center" wrapText="1"/>
      <protection hidden="1"/>
    </xf>
    <xf numFmtId="0" fontId="0" fillId="7" borderId="1" xfId="0" applyFill="1" applyBorder="1" applyProtection="1">
      <protection hidden="1"/>
    </xf>
    <xf numFmtId="0" fontId="0" fillId="7" borderId="1" xfId="0" applyFill="1" applyBorder="1" applyAlignment="1" applyProtection="1">
      <alignment horizontal="center"/>
      <protection hidden="1"/>
    </xf>
    <xf numFmtId="0" fontId="0" fillId="7" borderId="1" xfId="0" applyFill="1" applyBorder="1" applyAlignment="1" applyProtection="1">
      <alignment horizontal="center" vertical="center" wrapText="1"/>
      <protection hidden="1"/>
    </xf>
    <xf numFmtId="14" fontId="0" fillId="7" borderId="1" xfId="0" applyNumberFormat="1" applyFill="1" applyBorder="1" applyProtection="1">
      <protection hidden="1"/>
    </xf>
    <xf numFmtId="0" fontId="0" fillId="7" borderId="1" xfId="0" applyFill="1" applyBorder="1" applyAlignment="1" applyProtection="1">
      <alignment vertical="center" wrapText="1"/>
      <protection hidden="1"/>
    </xf>
    <xf numFmtId="0" fontId="0" fillId="0" borderId="1" xfId="0" applyBorder="1" applyAlignment="1" applyProtection="1">
      <alignment vertical="center" wrapText="1"/>
      <protection hidden="1"/>
    </xf>
    <xf numFmtId="0" fontId="0" fillId="0" borderId="1" xfId="0" applyBorder="1" applyProtection="1">
      <protection hidden="1"/>
    </xf>
    <xf numFmtId="0" fontId="2" fillId="0" borderId="1" xfId="0" applyFont="1" applyBorder="1" applyProtection="1">
      <protection hidden="1"/>
    </xf>
    <xf numFmtId="0" fontId="2" fillId="0" borderId="3" xfId="0" applyFont="1" applyBorder="1" applyProtection="1">
      <protection hidden="1"/>
    </xf>
    <xf numFmtId="14" fontId="0" fillId="0" borderId="1" xfId="0" applyNumberFormat="1" applyBorder="1" applyProtection="1"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4" fontId="1" fillId="0" borderId="1" xfId="0" applyNumberFormat="1" applyFont="1" applyBorder="1" applyProtection="1"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3" fillId="8" borderId="1" xfId="0" applyFont="1" applyFill="1" applyBorder="1" applyProtection="1">
      <protection hidden="1"/>
    </xf>
    <xf numFmtId="16" fontId="3" fillId="8" borderId="1" xfId="0" applyNumberFormat="1" applyFont="1" applyFill="1" applyBorder="1" applyProtection="1">
      <protection hidden="1"/>
    </xf>
    <xf numFmtId="0" fontId="3" fillId="8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0" fillId="7" borderId="0" xfId="0" applyFill="1" applyProtection="1">
      <protection hidden="1"/>
    </xf>
    <xf numFmtId="0" fontId="0" fillId="7" borderId="3" xfId="0" applyFill="1" applyBorder="1" applyAlignment="1" applyProtection="1">
      <alignment horizontal="center"/>
      <protection hidden="1"/>
    </xf>
    <xf numFmtId="0" fontId="2" fillId="7" borderId="1" xfId="0" applyFont="1" applyFill="1" applyBorder="1" applyProtection="1">
      <protection hidden="1"/>
    </xf>
    <xf numFmtId="0" fontId="2" fillId="7" borderId="3" xfId="0" applyFont="1" applyFill="1" applyBorder="1" applyProtection="1">
      <protection hidden="1"/>
    </xf>
    <xf numFmtId="0" fontId="0" fillId="7" borderId="3" xfId="0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EFE4-8E9A-481B-A5A9-DB43B70D4636}">
  <dimension ref="A1:BK196"/>
  <sheetViews>
    <sheetView tabSelected="1" zoomScale="90" zoomScaleNormal="90" workbookViewId="0">
      <selection activeCell="AG10" sqref="AG10"/>
    </sheetView>
  </sheetViews>
  <sheetFormatPr defaultColWidth="9.109375" defaultRowHeight="14.4" x14ac:dyDescent="0.3"/>
  <cols>
    <col min="1" max="1" width="20.6640625" style="12" customWidth="1"/>
    <col min="2" max="2" width="14.109375" style="12" customWidth="1"/>
    <col min="3" max="3" width="19" style="12" hidden="1" customWidth="1"/>
    <col min="4" max="4" width="76.88671875" style="12" customWidth="1"/>
    <col min="5" max="5" width="23.5546875" style="12" customWidth="1"/>
    <col min="6" max="23" width="0" style="1" hidden="1" customWidth="1"/>
    <col min="24" max="24" width="9.109375" style="11"/>
    <col min="25" max="26" width="0" style="1" hidden="1" customWidth="1"/>
    <col min="27" max="16384" width="9.109375" style="1"/>
  </cols>
  <sheetData>
    <row r="1" spans="1:63" s="32" customFormat="1" x14ac:dyDescent="0.3">
      <c r="A1" s="30" t="s">
        <v>2</v>
      </c>
      <c r="B1" s="30" t="s">
        <v>3</v>
      </c>
      <c r="C1" s="30" t="s">
        <v>4</v>
      </c>
      <c r="D1" s="30" t="s">
        <v>5</v>
      </c>
      <c r="E1" s="30" t="s">
        <v>192</v>
      </c>
      <c r="F1" s="30" t="s">
        <v>6</v>
      </c>
      <c r="G1" s="31" t="s">
        <v>7</v>
      </c>
      <c r="H1" s="31" t="s">
        <v>8</v>
      </c>
      <c r="I1" s="31" t="s">
        <v>9</v>
      </c>
      <c r="J1" s="31" t="s">
        <v>10</v>
      </c>
      <c r="K1" s="31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/>
      <c r="AA1" s="32" t="s">
        <v>217</v>
      </c>
      <c r="AB1" s="32" t="s">
        <v>218</v>
      </c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</row>
    <row r="2" spans="1:63" x14ac:dyDescent="0.3">
      <c r="A2" s="13" t="s">
        <v>51</v>
      </c>
      <c r="B2" s="14" t="s">
        <v>43</v>
      </c>
      <c r="C2" s="14"/>
      <c r="D2" s="14" t="s">
        <v>58</v>
      </c>
      <c r="E2" s="14" t="s">
        <v>215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6">
        <v>42</v>
      </c>
      <c r="Y2" s="15"/>
      <c r="Z2" s="15" t="s">
        <v>30</v>
      </c>
      <c r="AA2" s="34" t="s">
        <v>219</v>
      </c>
      <c r="AB2" s="34" t="s">
        <v>219</v>
      </c>
    </row>
    <row r="3" spans="1:63" x14ac:dyDescent="0.3">
      <c r="A3" s="14" t="s">
        <v>119</v>
      </c>
      <c r="B3" s="14" t="s">
        <v>164</v>
      </c>
      <c r="C3" s="17">
        <v>39377</v>
      </c>
      <c r="D3" s="14" t="s">
        <v>162</v>
      </c>
      <c r="E3" s="14" t="s">
        <v>163</v>
      </c>
      <c r="F3" s="14">
        <v>1</v>
      </c>
      <c r="G3" s="14">
        <v>3</v>
      </c>
      <c r="H3" s="14">
        <v>2</v>
      </c>
      <c r="I3" s="14">
        <v>4</v>
      </c>
      <c r="J3" s="14">
        <v>3</v>
      </c>
      <c r="K3" s="14">
        <v>1</v>
      </c>
      <c r="L3" s="14">
        <v>1</v>
      </c>
      <c r="M3" s="14">
        <f>SUM(F3:L3)</f>
        <v>15</v>
      </c>
      <c r="N3" s="14">
        <v>2</v>
      </c>
      <c r="O3" s="14">
        <v>4</v>
      </c>
      <c r="P3" s="14">
        <v>4</v>
      </c>
      <c r="Q3" s="14">
        <v>4</v>
      </c>
      <c r="R3" s="14">
        <v>4</v>
      </c>
      <c r="S3" s="14">
        <v>2</v>
      </c>
      <c r="T3" s="14">
        <f>SUM(N3:S3)</f>
        <v>20</v>
      </c>
      <c r="U3" s="14">
        <v>4</v>
      </c>
      <c r="V3" s="14">
        <v>3</v>
      </c>
      <c r="W3" s="14">
        <f>SUM(U3:V3)</f>
        <v>7</v>
      </c>
      <c r="X3" s="15">
        <f>SUM(M3+T3+W3)</f>
        <v>42</v>
      </c>
      <c r="Y3" s="14"/>
      <c r="Z3" s="14" t="s">
        <v>30</v>
      </c>
      <c r="AA3" s="34" t="s">
        <v>219</v>
      </c>
      <c r="AB3" s="34" t="s">
        <v>219</v>
      </c>
    </row>
    <row r="4" spans="1:63" x14ac:dyDescent="0.3">
      <c r="A4" s="13" t="s">
        <v>52</v>
      </c>
      <c r="B4" s="14" t="s">
        <v>44</v>
      </c>
      <c r="C4" s="14"/>
      <c r="D4" s="14" t="s">
        <v>58</v>
      </c>
      <c r="E4" s="14" t="s">
        <v>216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6">
        <v>41</v>
      </c>
      <c r="Y4" s="15"/>
      <c r="Z4" s="35"/>
      <c r="AA4" s="34" t="s">
        <v>219</v>
      </c>
      <c r="AB4" s="34" t="s">
        <v>219</v>
      </c>
    </row>
    <row r="5" spans="1:63" x14ac:dyDescent="0.3">
      <c r="A5" s="18" t="s">
        <v>66</v>
      </c>
      <c r="B5" s="14" t="s">
        <v>60</v>
      </c>
      <c r="C5" s="14"/>
      <c r="D5" s="14" t="s">
        <v>71</v>
      </c>
      <c r="E5" s="14" t="s">
        <v>204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6">
        <v>40</v>
      </c>
      <c r="Y5" s="15"/>
      <c r="Z5" s="35" t="s">
        <v>30</v>
      </c>
      <c r="AA5" s="34" t="s">
        <v>219</v>
      </c>
      <c r="AB5" s="34" t="s">
        <v>219</v>
      </c>
    </row>
    <row r="6" spans="1:63" x14ac:dyDescent="0.3">
      <c r="A6" s="13" t="s">
        <v>53</v>
      </c>
      <c r="B6" s="14" t="s">
        <v>45</v>
      </c>
      <c r="C6" s="14"/>
      <c r="D6" s="14" t="s">
        <v>58</v>
      </c>
      <c r="E6" s="14" t="s">
        <v>215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6">
        <v>39</v>
      </c>
      <c r="Y6" s="15"/>
      <c r="Z6" s="35"/>
      <c r="AA6" s="34" t="s">
        <v>219</v>
      </c>
      <c r="AB6" s="34" t="s">
        <v>219</v>
      </c>
    </row>
    <row r="7" spans="1:63" x14ac:dyDescent="0.3">
      <c r="A7" s="14" t="s">
        <v>28</v>
      </c>
      <c r="B7" s="14" t="s">
        <v>29</v>
      </c>
      <c r="C7" s="17">
        <v>39307</v>
      </c>
      <c r="D7" s="14" t="s">
        <v>0</v>
      </c>
      <c r="E7" s="14" t="s">
        <v>1</v>
      </c>
      <c r="F7" s="15">
        <v>1</v>
      </c>
      <c r="G7" s="15">
        <v>2</v>
      </c>
      <c r="H7" s="15">
        <v>1</v>
      </c>
      <c r="I7" s="15">
        <v>4</v>
      </c>
      <c r="J7" s="15">
        <v>3</v>
      </c>
      <c r="K7" s="15">
        <v>2</v>
      </c>
      <c r="L7" s="15">
        <v>1</v>
      </c>
      <c r="M7" s="15">
        <f>SUM(F7:L7)</f>
        <v>14</v>
      </c>
      <c r="N7" s="15">
        <v>3</v>
      </c>
      <c r="O7" s="15">
        <v>5</v>
      </c>
      <c r="P7" s="15">
        <v>4</v>
      </c>
      <c r="Q7" s="15">
        <v>3</v>
      </c>
      <c r="R7" s="15">
        <v>3</v>
      </c>
      <c r="S7" s="15">
        <v>1</v>
      </c>
      <c r="T7" s="15">
        <f>SUM(N7:S7)</f>
        <v>19</v>
      </c>
      <c r="U7" s="15">
        <v>3</v>
      </c>
      <c r="V7" s="15">
        <v>2</v>
      </c>
      <c r="W7" s="15">
        <f>SUM(U7:V7)</f>
        <v>5</v>
      </c>
      <c r="X7" s="15">
        <f>SUM(M7+T7+W7)</f>
        <v>38</v>
      </c>
      <c r="Y7" s="15"/>
      <c r="Z7" s="35" t="s">
        <v>30</v>
      </c>
      <c r="AA7" s="34" t="s">
        <v>219</v>
      </c>
      <c r="AB7" s="34" t="s">
        <v>219</v>
      </c>
    </row>
    <row r="8" spans="1:63" x14ac:dyDescent="0.3">
      <c r="A8" s="14" t="s">
        <v>77</v>
      </c>
      <c r="B8" s="14" t="s">
        <v>78</v>
      </c>
      <c r="C8" s="17">
        <v>39449</v>
      </c>
      <c r="D8" s="14" t="s">
        <v>79</v>
      </c>
      <c r="E8" s="14" t="s">
        <v>80</v>
      </c>
      <c r="F8" s="15">
        <v>1</v>
      </c>
      <c r="G8" s="15">
        <v>3</v>
      </c>
      <c r="H8" s="15">
        <v>3</v>
      </c>
      <c r="I8" s="15">
        <v>2</v>
      </c>
      <c r="J8" s="15">
        <v>3</v>
      </c>
      <c r="K8" s="15">
        <v>1</v>
      </c>
      <c r="L8" s="15">
        <v>2</v>
      </c>
      <c r="M8" s="15">
        <f>SUM(F8:L8)</f>
        <v>15</v>
      </c>
      <c r="N8" s="15">
        <v>2</v>
      </c>
      <c r="O8" s="15">
        <v>4</v>
      </c>
      <c r="P8" s="15">
        <v>4</v>
      </c>
      <c r="Q8" s="15">
        <v>3</v>
      </c>
      <c r="R8" s="15">
        <v>4</v>
      </c>
      <c r="S8" s="15">
        <v>2</v>
      </c>
      <c r="T8" s="15">
        <f>SUM(N8:S8)</f>
        <v>19</v>
      </c>
      <c r="U8" s="15">
        <v>1</v>
      </c>
      <c r="V8" s="15">
        <v>3</v>
      </c>
      <c r="W8" s="15">
        <f>SUM(U8:V8)</f>
        <v>4</v>
      </c>
      <c r="X8" s="15">
        <f>SUM(M8+T8+W8)</f>
        <v>38</v>
      </c>
      <c r="Y8" s="15"/>
      <c r="Z8" s="35" t="s">
        <v>30</v>
      </c>
      <c r="AA8" s="34" t="s">
        <v>219</v>
      </c>
      <c r="AB8" s="34" t="s">
        <v>219</v>
      </c>
    </row>
    <row r="9" spans="1:63" x14ac:dyDescent="0.3">
      <c r="A9" s="18" t="s">
        <v>144</v>
      </c>
      <c r="B9" s="14" t="s">
        <v>141</v>
      </c>
      <c r="C9" s="14"/>
      <c r="D9" s="14" t="s">
        <v>139</v>
      </c>
      <c r="E9" s="14" t="s">
        <v>140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6">
        <v>38</v>
      </c>
      <c r="Y9" s="36"/>
      <c r="Z9" s="37" t="s">
        <v>30</v>
      </c>
      <c r="AA9" s="34" t="s">
        <v>219</v>
      </c>
      <c r="AB9" s="34" t="s">
        <v>219</v>
      </c>
    </row>
    <row r="10" spans="1:63" x14ac:dyDescent="0.3">
      <c r="A10" s="14" t="s">
        <v>160</v>
      </c>
      <c r="B10" s="14" t="s">
        <v>161</v>
      </c>
      <c r="C10" s="17">
        <v>39339</v>
      </c>
      <c r="D10" s="14" t="s">
        <v>162</v>
      </c>
      <c r="E10" s="14" t="s">
        <v>163</v>
      </c>
      <c r="F10" s="14">
        <v>1</v>
      </c>
      <c r="G10" s="14">
        <v>2</v>
      </c>
      <c r="H10" s="14">
        <v>2</v>
      </c>
      <c r="I10" s="14">
        <v>4</v>
      </c>
      <c r="J10" s="14">
        <v>3</v>
      </c>
      <c r="K10" s="14">
        <v>2</v>
      </c>
      <c r="L10" s="14">
        <v>0</v>
      </c>
      <c r="M10" s="14">
        <f>SUM(F10:L10)</f>
        <v>14</v>
      </c>
      <c r="N10" s="14">
        <v>3</v>
      </c>
      <c r="O10" s="14">
        <v>5</v>
      </c>
      <c r="P10" s="14">
        <v>3</v>
      </c>
      <c r="Q10" s="14">
        <v>3</v>
      </c>
      <c r="R10" s="14">
        <v>2</v>
      </c>
      <c r="S10" s="14">
        <v>2</v>
      </c>
      <c r="T10" s="14">
        <f>SUM(N10:S10)</f>
        <v>18</v>
      </c>
      <c r="U10" s="14">
        <v>5</v>
      </c>
      <c r="V10" s="14">
        <v>1</v>
      </c>
      <c r="W10" s="14">
        <f>SUM(U10:V10)</f>
        <v>6</v>
      </c>
      <c r="X10" s="15">
        <f>SUM(M10+T10+W10)</f>
        <v>38</v>
      </c>
      <c r="Y10" s="14"/>
      <c r="Z10" s="38"/>
      <c r="AA10" s="34" t="s">
        <v>219</v>
      </c>
      <c r="AB10" s="34" t="s">
        <v>219</v>
      </c>
    </row>
    <row r="11" spans="1:63" x14ac:dyDescent="0.3">
      <c r="A11" s="19" t="s">
        <v>145</v>
      </c>
      <c r="B11" s="20" t="s">
        <v>142</v>
      </c>
      <c r="C11" s="20"/>
      <c r="D11" s="20" t="s">
        <v>139</v>
      </c>
      <c r="E11" s="20" t="s">
        <v>140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10">
        <v>36</v>
      </c>
      <c r="Y11" s="21"/>
      <c r="Z11" s="22"/>
      <c r="AA11" s="1" t="s">
        <v>220</v>
      </c>
      <c r="AB11" s="1" t="s">
        <v>220</v>
      </c>
    </row>
    <row r="12" spans="1:63" x14ac:dyDescent="0.3">
      <c r="A12" s="19" t="s">
        <v>214</v>
      </c>
      <c r="B12" s="20" t="s">
        <v>205</v>
      </c>
      <c r="C12" s="20"/>
      <c r="D12" s="20" t="s">
        <v>213</v>
      </c>
      <c r="E12" s="20" t="s">
        <v>206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10">
        <v>35</v>
      </c>
      <c r="Y12" s="21"/>
      <c r="Z12" s="22"/>
      <c r="AA12" s="1" t="s">
        <v>220</v>
      </c>
      <c r="AB12" s="1" t="s">
        <v>220</v>
      </c>
    </row>
    <row r="13" spans="1:63" x14ac:dyDescent="0.3">
      <c r="A13" s="20" t="s">
        <v>26</v>
      </c>
      <c r="B13" s="20" t="s">
        <v>27</v>
      </c>
      <c r="C13" s="23">
        <v>39175</v>
      </c>
      <c r="D13" s="20" t="s">
        <v>0</v>
      </c>
      <c r="E13" s="20" t="s">
        <v>1</v>
      </c>
      <c r="F13" s="4">
        <v>1</v>
      </c>
      <c r="G13" s="4">
        <v>0</v>
      </c>
      <c r="H13" s="4">
        <v>2</v>
      </c>
      <c r="I13" s="4">
        <v>4</v>
      </c>
      <c r="J13" s="4">
        <v>3</v>
      </c>
      <c r="K13" s="4">
        <v>2</v>
      </c>
      <c r="L13" s="4">
        <v>1</v>
      </c>
      <c r="M13" s="4">
        <f>SUM(F13:L13)</f>
        <v>13</v>
      </c>
      <c r="N13" s="4">
        <v>3</v>
      </c>
      <c r="O13" s="4">
        <v>4</v>
      </c>
      <c r="P13" s="4">
        <v>3</v>
      </c>
      <c r="Q13" s="4">
        <v>3</v>
      </c>
      <c r="R13" s="4">
        <v>3</v>
      </c>
      <c r="S13" s="4">
        <v>0</v>
      </c>
      <c r="T13" s="4">
        <f>SUM(N13:S13)</f>
        <v>16</v>
      </c>
      <c r="U13" s="4">
        <v>3</v>
      </c>
      <c r="V13" s="4">
        <v>3</v>
      </c>
      <c r="W13" s="4">
        <f>SUM(U13:V13)</f>
        <v>6</v>
      </c>
      <c r="X13" s="4">
        <f>SUM(M13+T13+W13)</f>
        <v>35</v>
      </c>
      <c r="Y13" s="4"/>
      <c r="Z13" s="4"/>
      <c r="AA13" s="1" t="s">
        <v>220</v>
      </c>
      <c r="AB13" s="1" t="s">
        <v>220</v>
      </c>
    </row>
    <row r="14" spans="1:63" x14ac:dyDescent="0.3">
      <c r="A14" s="20" t="s">
        <v>31</v>
      </c>
      <c r="B14" s="20" t="s">
        <v>32</v>
      </c>
      <c r="C14" s="23">
        <v>39343</v>
      </c>
      <c r="D14" s="20" t="s">
        <v>0</v>
      </c>
      <c r="E14" s="20" t="s">
        <v>1</v>
      </c>
      <c r="F14" s="4">
        <v>1</v>
      </c>
      <c r="G14" s="4">
        <v>2</v>
      </c>
      <c r="H14" s="4">
        <v>3</v>
      </c>
      <c r="I14" s="4">
        <v>4</v>
      </c>
      <c r="J14" s="4">
        <v>3</v>
      </c>
      <c r="K14" s="4">
        <v>1</v>
      </c>
      <c r="L14" s="4">
        <v>0</v>
      </c>
      <c r="M14" s="4">
        <f>SUM(F14:L14)</f>
        <v>14</v>
      </c>
      <c r="N14" s="4">
        <v>3</v>
      </c>
      <c r="O14" s="4">
        <v>4</v>
      </c>
      <c r="P14" s="4">
        <v>3</v>
      </c>
      <c r="Q14" s="4">
        <v>1</v>
      </c>
      <c r="R14" s="4">
        <v>4</v>
      </c>
      <c r="S14" s="4">
        <v>1</v>
      </c>
      <c r="T14" s="4">
        <f>SUM(N14:S14)</f>
        <v>16</v>
      </c>
      <c r="U14" s="4">
        <v>3</v>
      </c>
      <c r="V14" s="4">
        <v>2</v>
      </c>
      <c r="W14" s="4">
        <f>SUM(U14:V14)</f>
        <v>5</v>
      </c>
      <c r="X14" s="4">
        <f>SUM(M14+T14+W14)</f>
        <v>35</v>
      </c>
      <c r="Y14" s="4"/>
      <c r="Z14" s="4"/>
      <c r="AA14" s="1" t="s">
        <v>220</v>
      </c>
      <c r="AB14" s="1" t="s">
        <v>220</v>
      </c>
    </row>
    <row r="15" spans="1:63" x14ac:dyDescent="0.3">
      <c r="A15" s="24" t="s">
        <v>54</v>
      </c>
      <c r="B15" s="20" t="s">
        <v>46</v>
      </c>
      <c r="C15" s="20"/>
      <c r="D15" s="20" t="s">
        <v>58</v>
      </c>
      <c r="E15" s="20" t="s">
        <v>216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10">
        <v>35</v>
      </c>
      <c r="Y15" s="4"/>
      <c r="Z15" s="4"/>
      <c r="AA15" s="1" t="s">
        <v>220</v>
      </c>
      <c r="AB15" s="1" t="s">
        <v>220</v>
      </c>
    </row>
    <row r="16" spans="1:63" x14ac:dyDescent="0.3">
      <c r="A16" s="19" t="s">
        <v>125</v>
      </c>
      <c r="B16" s="20" t="s">
        <v>122</v>
      </c>
      <c r="C16" s="20"/>
      <c r="D16" s="20" t="s">
        <v>129</v>
      </c>
      <c r="E16" s="20" t="s">
        <v>130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10">
        <v>35</v>
      </c>
      <c r="Y16" s="4"/>
      <c r="Z16" s="4"/>
      <c r="AA16" s="1" t="s">
        <v>220</v>
      </c>
      <c r="AB16" s="1" t="s">
        <v>220</v>
      </c>
    </row>
    <row r="17" spans="1:28" x14ac:dyDescent="0.3">
      <c r="A17" s="20" t="s">
        <v>40</v>
      </c>
      <c r="B17" s="20" t="s">
        <v>86</v>
      </c>
      <c r="C17" s="23">
        <v>39092</v>
      </c>
      <c r="D17" s="20" t="s">
        <v>87</v>
      </c>
      <c r="E17" s="20" t="s">
        <v>88</v>
      </c>
      <c r="F17" s="4">
        <v>1</v>
      </c>
      <c r="G17" s="4">
        <v>3</v>
      </c>
      <c r="H17" s="4">
        <v>3</v>
      </c>
      <c r="I17" s="4">
        <v>4</v>
      </c>
      <c r="J17" s="4">
        <v>3</v>
      </c>
      <c r="K17" s="4">
        <v>1</v>
      </c>
      <c r="L17" s="4">
        <v>2</v>
      </c>
      <c r="M17" s="4">
        <f>SUM(F17:L17)</f>
        <v>17</v>
      </c>
      <c r="N17" s="4">
        <v>2</v>
      </c>
      <c r="O17" s="4">
        <v>5</v>
      </c>
      <c r="P17" s="4">
        <v>3</v>
      </c>
      <c r="Q17" s="4">
        <v>1</v>
      </c>
      <c r="R17" s="4">
        <v>2</v>
      </c>
      <c r="S17" s="4">
        <v>0</v>
      </c>
      <c r="T17" s="4">
        <f>SUM(N17:S17)</f>
        <v>13</v>
      </c>
      <c r="U17" s="4">
        <v>0</v>
      </c>
      <c r="V17" s="4">
        <v>2</v>
      </c>
      <c r="W17" s="4">
        <f>SUM(U17:V17)</f>
        <v>2</v>
      </c>
      <c r="X17" s="4">
        <f>SUM(M17+T17+W17)</f>
        <v>32</v>
      </c>
      <c r="Y17" s="4"/>
      <c r="Z17" s="4" t="s">
        <v>30</v>
      </c>
      <c r="AA17" s="1" t="s">
        <v>220</v>
      </c>
      <c r="AB17" s="1" t="s">
        <v>220</v>
      </c>
    </row>
    <row r="18" spans="1:28" x14ac:dyDescent="0.3">
      <c r="A18" s="25" t="s">
        <v>104</v>
      </c>
      <c r="B18" s="20" t="s">
        <v>91</v>
      </c>
      <c r="C18" s="20"/>
      <c r="D18" s="20" t="s">
        <v>195</v>
      </c>
      <c r="E18" s="20" t="s">
        <v>121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26">
        <v>32</v>
      </c>
      <c r="Y18" s="4"/>
      <c r="Z18" s="4" t="s">
        <v>76</v>
      </c>
      <c r="AA18" s="1" t="s">
        <v>220</v>
      </c>
      <c r="AB18" s="1" t="s">
        <v>220</v>
      </c>
    </row>
    <row r="19" spans="1:28" x14ac:dyDescent="0.3">
      <c r="A19" s="25" t="s">
        <v>69</v>
      </c>
      <c r="B19" s="20" t="s">
        <v>92</v>
      </c>
      <c r="C19" s="20"/>
      <c r="D19" s="20" t="s">
        <v>120</v>
      </c>
      <c r="E19" s="20" t="s">
        <v>121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26">
        <v>32</v>
      </c>
      <c r="Y19" s="4"/>
      <c r="Z19" s="4" t="s">
        <v>76</v>
      </c>
      <c r="AA19" s="1" t="s">
        <v>220</v>
      </c>
      <c r="AB19" s="1" t="s">
        <v>220</v>
      </c>
    </row>
    <row r="20" spans="1:28" x14ac:dyDescent="0.3">
      <c r="A20" s="19" t="s">
        <v>146</v>
      </c>
      <c r="B20" s="20" t="s">
        <v>143</v>
      </c>
      <c r="C20" s="20"/>
      <c r="D20" s="20" t="s">
        <v>139</v>
      </c>
      <c r="E20" s="20" t="s">
        <v>140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10">
        <v>32</v>
      </c>
      <c r="Y20" s="21"/>
      <c r="Z20" s="21"/>
      <c r="AA20" s="1" t="s">
        <v>220</v>
      </c>
      <c r="AB20" s="1" t="s">
        <v>220</v>
      </c>
    </row>
    <row r="21" spans="1:28" x14ac:dyDescent="0.3">
      <c r="A21" s="19" t="s">
        <v>155</v>
      </c>
      <c r="B21" s="20" t="s">
        <v>149</v>
      </c>
      <c r="C21" s="20"/>
      <c r="D21" s="20" t="s">
        <v>147</v>
      </c>
      <c r="E21" s="20" t="s">
        <v>193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10">
        <v>32</v>
      </c>
      <c r="Y21" s="21"/>
      <c r="Z21" s="21" t="s">
        <v>30</v>
      </c>
      <c r="AA21" s="1" t="s">
        <v>220</v>
      </c>
      <c r="AB21" s="1" t="s">
        <v>220</v>
      </c>
    </row>
    <row r="22" spans="1:28" x14ac:dyDescent="0.3">
      <c r="A22" s="24" t="s">
        <v>55</v>
      </c>
      <c r="B22" s="20" t="s">
        <v>47</v>
      </c>
      <c r="C22" s="20"/>
      <c r="D22" s="20" t="s">
        <v>58</v>
      </c>
      <c r="E22" s="20" t="s">
        <v>215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10">
        <v>31</v>
      </c>
      <c r="Y22" s="4"/>
      <c r="Z22" s="4"/>
      <c r="AA22" s="1" t="s">
        <v>220</v>
      </c>
      <c r="AB22" s="1" t="s">
        <v>220</v>
      </c>
    </row>
    <row r="23" spans="1:28" x14ac:dyDescent="0.3">
      <c r="A23" s="20" t="s">
        <v>39</v>
      </c>
      <c r="B23" s="20" t="s">
        <v>81</v>
      </c>
      <c r="C23" s="23">
        <v>39116</v>
      </c>
      <c r="D23" s="20" t="s">
        <v>79</v>
      </c>
      <c r="E23" s="20" t="s">
        <v>80</v>
      </c>
      <c r="F23" s="4">
        <v>0</v>
      </c>
      <c r="G23" s="4">
        <v>3</v>
      </c>
      <c r="H23" s="4">
        <v>3</v>
      </c>
      <c r="I23" s="4">
        <v>2</v>
      </c>
      <c r="J23" s="4">
        <v>3</v>
      </c>
      <c r="K23" s="4">
        <v>1</v>
      </c>
      <c r="L23" s="4">
        <v>2</v>
      </c>
      <c r="M23" s="4">
        <f>SUM(F23:L23)</f>
        <v>14</v>
      </c>
      <c r="N23" s="4">
        <v>1</v>
      </c>
      <c r="O23" s="4">
        <v>3</v>
      </c>
      <c r="P23" s="4">
        <v>3</v>
      </c>
      <c r="Q23" s="4">
        <v>3</v>
      </c>
      <c r="R23" s="4">
        <v>3</v>
      </c>
      <c r="S23" s="4">
        <v>0</v>
      </c>
      <c r="T23" s="4">
        <f>SUM(N23:S23)</f>
        <v>13</v>
      </c>
      <c r="U23" s="4">
        <v>2</v>
      </c>
      <c r="V23" s="4">
        <v>2</v>
      </c>
      <c r="W23" s="4">
        <f>SUM(U23:V23)</f>
        <v>4</v>
      </c>
      <c r="X23" s="4">
        <f>SUM(M23+T23+W23)</f>
        <v>31</v>
      </c>
      <c r="Y23" s="4"/>
      <c r="Z23" s="4"/>
      <c r="AA23" s="1" t="s">
        <v>220</v>
      </c>
      <c r="AB23" s="1" t="s">
        <v>220</v>
      </c>
    </row>
    <row r="24" spans="1:28" x14ac:dyDescent="0.3">
      <c r="A24" s="20" t="s">
        <v>188</v>
      </c>
      <c r="B24" s="20" t="s">
        <v>189</v>
      </c>
      <c r="C24" s="23">
        <v>39255</v>
      </c>
      <c r="D24" s="20" t="s">
        <v>191</v>
      </c>
      <c r="E24" s="20" t="s">
        <v>190</v>
      </c>
      <c r="F24" s="20">
        <v>1</v>
      </c>
      <c r="G24" s="20">
        <v>2</v>
      </c>
      <c r="H24" s="20">
        <v>3</v>
      </c>
      <c r="I24" s="20">
        <v>4</v>
      </c>
      <c r="J24" s="20">
        <v>2</v>
      </c>
      <c r="K24" s="20">
        <v>0</v>
      </c>
      <c r="L24" s="20">
        <v>0</v>
      </c>
      <c r="M24" s="20">
        <v>12</v>
      </c>
      <c r="N24" s="20">
        <v>2</v>
      </c>
      <c r="O24" s="20">
        <v>4</v>
      </c>
      <c r="P24" s="20">
        <v>3</v>
      </c>
      <c r="Q24" s="20">
        <v>3</v>
      </c>
      <c r="R24" s="20">
        <v>3</v>
      </c>
      <c r="S24" s="20">
        <v>1</v>
      </c>
      <c r="T24" s="20">
        <v>16</v>
      </c>
      <c r="U24" s="20">
        <v>1</v>
      </c>
      <c r="V24" s="20">
        <v>2</v>
      </c>
      <c r="W24" s="20">
        <v>3</v>
      </c>
      <c r="X24" s="4">
        <v>31</v>
      </c>
      <c r="Y24" s="20"/>
      <c r="Z24" s="20" t="s">
        <v>30</v>
      </c>
      <c r="AA24" s="1" t="s">
        <v>220</v>
      </c>
      <c r="AB24" s="1" t="s">
        <v>220</v>
      </c>
    </row>
    <row r="25" spans="1:28" x14ac:dyDescent="0.3">
      <c r="A25" s="25" t="s">
        <v>105</v>
      </c>
      <c r="B25" s="20" t="s">
        <v>93</v>
      </c>
      <c r="C25" s="20"/>
      <c r="D25" s="20" t="s">
        <v>195</v>
      </c>
      <c r="E25" s="20" t="s">
        <v>121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26">
        <v>30</v>
      </c>
      <c r="Y25" s="4"/>
      <c r="Z25" s="4"/>
      <c r="AA25" s="1" t="s">
        <v>220</v>
      </c>
      <c r="AB25" s="1" t="s">
        <v>220</v>
      </c>
    </row>
    <row r="26" spans="1:28" x14ac:dyDescent="0.3">
      <c r="A26" s="25" t="s">
        <v>106</v>
      </c>
      <c r="B26" s="20" t="s">
        <v>94</v>
      </c>
      <c r="C26" s="20"/>
      <c r="D26" s="20" t="s">
        <v>195</v>
      </c>
      <c r="E26" s="20" t="s">
        <v>121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26">
        <v>30</v>
      </c>
      <c r="Y26" s="4"/>
      <c r="Z26" s="4"/>
      <c r="AA26" s="1" t="s">
        <v>220</v>
      </c>
      <c r="AB26" s="1" t="s">
        <v>220</v>
      </c>
    </row>
    <row r="27" spans="1:28" x14ac:dyDescent="0.3">
      <c r="A27" s="25" t="s">
        <v>108</v>
      </c>
      <c r="B27" s="20" t="s">
        <v>107</v>
      </c>
      <c r="C27" s="20"/>
      <c r="D27" s="20" t="s">
        <v>195</v>
      </c>
      <c r="E27" s="20" t="s">
        <v>121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26">
        <v>30</v>
      </c>
      <c r="Y27" s="4"/>
      <c r="Z27" s="4"/>
      <c r="AA27" s="1" t="s">
        <v>220</v>
      </c>
      <c r="AB27" s="1" t="s">
        <v>220</v>
      </c>
    </row>
    <row r="28" spans="1:28" x14ac:dyDescent="0.3">
      <c r="A28" s="19" t="s">
        <v>126</v>
      </c>
      <c r="B28" s="20" t="s">
        <v>123</v>
      </c>
      <c r="C28" s="20"/>
      <c r="D28" s="20" t="s">
        <v>129</v>
      </c>
      <c r="E28" s="20" t="s">
        <v>130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10">
        <v>30</v>
      </c>
      <c r="Y28" s="4"/>
      <c r="Z28" s="4" t="s">
        <v>30</v>
      </c>
      <c r="AA28" s="1" t="s">
        <v>220</v>
      </c>
      <c r="AB28" s="1" t="s">
        <v>220</v>
      </c>
    </row>
    <row r="29" spans="1:28" x14ac:dyDescent="0.3">
      <c r="A29" s="19" t="s">
        <v>156</v>
      </c>
      <c r="B29" s="20" t="s">
        <v>150</v>
      </c>
      <c r="C29" s="20"/>
      <c r="D29" s="20" t="s">
        <v>147</v>
      </c>
      <c r="E29" s="20" t="s">
        <v>194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10">
        <v>30</v>
      </c>
      <c r="Y29" s="21"/>
      <c r="Z29" s="21"/>
      <c r="AA29" s="1" t="s">
        <v>220</v>
      </c>
      <c r="AB29" s="1" t="s">
        <v>220</v>
      </c>
    </row>
    <row r="30" spans="1:28" x14ac:dyDescent="0.3">
      <c r="A30" s="20" t="s">
        <v>169</v>
      </c>
      <c r="B30" s="20" t="s">
        <v>170</v>
      </c>
      <c r="C30" s="23">
        <v>39103</v>
      </c>
      <c r="D30" s="20" t="s">
        <v>162</v>
      </c>
      <c r="E30" s="20" t="s">
        <v>163</v>
      </c>
      <c r="F30" s="20">
        <v>1</v>
      </c>
      <c r="G30" s="20">
        <v>2</v>
      </c>
      <c r="H30" s="20">
        <v>2</v>
      </c>
      <c r="I30" s="20">
        <v>4</v>
      </c>
      <c r="J30" s="20">
        <v>3</v>
      </c>
      <c r="K30" s="20">
        <v>1</v>
      </c>
      <c r="L30" s="20">
        <v>0</v>
      </c>
      <c r="M30" s="20">
        <f>SUM(F30:L30)</f>
        <v>13</v>
      </c>
      <c r="N30" s="20">
        <v>1</v>
      </c>
      <c r="O30" s="20">
        <v>4</v>
      </c>
      <c r="P30" s="20">
        <v>1</v>
      </c>
      <c r="Q30" s="20">
        <v>3</v>
      </c>
      <c r="R30" s="20">
        <v>3</v>
      </c>
      <c r="S30" s="20">
        <v>1</v>
      </c>
      <c r="T30" s="20">
        <f>SUM(N30:S30)</f>
        <v>13</v>
      </c>
      <c r="U30" s="20">
        <v>2</v>
      </c>
      <c r="V30" s="20">
        <v>2</v>
      </c>
      <c r="W30" s="20">
        <f>SUM(U30:V30)</f>
        <v>4</v>
      </c>
      <c r="X30" s="4">
        <f>SUM(M30+T30+W30)</f>
        <v>30</v>
      </c>
      <c r="Y30" s="20"/>
      <c r="Z30" s="20"/>
      <c r="AA30" s="1" t="s">
        <v>220</v>
      </c>
      <c r="AB30" s="1" t="s">
        <v>220</v>
      </c>
    </row>
    <row r="31" spans="1:28" x14ac:dyDescent="0.3">
      <c r="A31" s="19" t="s">
        <v>67</v>
      </c>
      <c r="B31" s="20" t="s">
        <v>61</v>
      </c>
      <c r="C31" s="20"/>
      <c r="D31" s="20" t="s">
        <v>71</v>
      </c>
      <c r="E31" s="20" t="s">
        <v>202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10">
        <v>29</v>
      </c>
      <c r="Y31" s="4"/>
      <c r="Z31" s="4"/>
      <c r="AA31" s="1" t="s">
        <v>220</v>
      </c>
      <c r="AB31" s="1" t="s">
        <v>220</v>
      </c>
    </row>
    <row r="32" spans="1:28" x14ac:dyDescent="0.3">
      <c r="A32" s="19" t="s">
        <v>127</v>
      </c>
      <c r="B32" s="20" t="s">
        <v>124</v>
      </c>
      <c r="C32" s="20"/>
      <c r="D32" s="20" t="s">
        <v>129</v>
      </c>
      <c r="E32" s="20" t="s">
        <v>130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10">
        <v>29</v>
      </c>
      <c r="Y32" s="4"/>
      <c r="Z32" s="4"/>
      <c r="AA32" s="1" t="s">
        <v>220</v>
      </c>
      <c r="AB32" s="1" t="s">
        <v>220</v>
      </c>
    </row>
    <row r="33" spans="1:28" x14ac:dyDescent="0.3">
      <c r="A33" s="19" t="s">
        <v>135</v>
      </c>
      <c r="B33" s="20" t="s">
        <v>136</v>
      </c>
      <c r="C33" s="20"/>
      <c r="D33" s="20" t="s">
        <v>137</v>
      </c>
      <c r="E33" s="20" t="s">
        <v>138</v>
      </c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10">
        <v>29</v>
      </c>
      <c r="Y33" s="21"/>
      <c r="Z33" s="21" t="s">
        <v>30</v>
      </c>
      <c r="AA33" s="1" t="s">
        <v>220</v>
      </c>
      <c r="AB33" s="1" t="s">
        <v>220</v>
      </c>
    </row>
    <row r="34" spans="1:28" x14ac:dyDescent="0.3">
      <c r="A34" s="19" t="s">
        <v>198</v>
      </c>
      <c r="B34" s="20" t="s">
        <v>199</v>
      </c>
      <c r="C34" s="20"/>
      <c r="D34" s="20" t="s">
        <v>197</v>
      </c>
      <c r="E34" s="20" t="s">
        <v>200</v>
      </c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10">
        <v>29</v>
      </c>
      <c r="Y34" s="21"/>
      <c r="Z34" s="21"/>
      <c r="AA34" s="1" t="s">
        <v>220</v>
      </c>
      <c r="AB34" s="1" t="s">
        <v>220</v>
      </c>
    </row>
    <row r="35" spans="1:28" x14ac:dyDescent="0.3">
      <c r="A35" s="25" t="s">
        <v>207</v>
      </c>
      <c r="B35" s="20" t="s">
        <v>208</v>
      </c>
      <c r="C35" s="23">
        <v>39323</v>
      </c>
      <c r="D35" s="20" t="s">
        <v>213</v>
      </c>
      <c r="E35" s="20" t="s">
        <v>206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26">
        <v>28</v>
      </c>
      <c r="Y35" s="21"/>
      <c r="Z35" s="21"/>
      <c r="AA35" s="1" t="s">
        <v>220</v>
      </c>
      <c r="AB35" s="1" t="s">
        <v>220</v>
      </c>
    </row>
    <row r="36" spans="1:28" x14ac:dyDescent="0.3">
      <c r="A36" s="25" t="s">
        <v>209</v>
      </c>
      <c r="B36" s="20" t="s">
        <v>210</v>
      </c>
      <c r="C36" s="23">
        <v>39216</v>
      </c>
      <c r="D36" s="20" t="s">
        <v>213</v>
      </c>
      <c r="E36" s="20" t="s">
        <v>206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26">
        <v>28</v>
      </c>
      <c r="Y36" s="21"/>
      <c r="Z36" s="21"/>
      <c r="AA36" s="1" t="s">
        <v>220</v>
      </c>
      <c r="AB36" s="1" t="s">
        <v>220</v>
      </c>
    </row>
    <row r="37" spans="1:28" x14ac:dyDescent="0.3">
      <c r="A37" s="20" t="s">
        <v>33</v>
      </c>
      <c r="B37" s="20" t="s">
        <v>34</v>
      </c>
      <c r="C37" s="23">
        <v>39109</v>
      </c>
      <c r="D37" s="20" t="s">
        <v>35</v>
      </c>
      <c r="E37" s="20" t="s">
        <v>36</v>
      </c>
      <c r="F37" s="4">
        <v>1</v>
      </c>
      <c r="G37" s="4">
        <v>1</v>
      </c>
      <c r="H37" s="4">
        <v>2</v>
      </c>
      <c r="I37" s="4">
        <v>2</v>
      </c>
      <c r="J37" s="4">
        <v>3</v>
      </c>
      <c r="K37" s="4">
        <v>1</v>
      </c>
      <c r="L37" s="4">
        <v>0</v>
      </c>
      <c r="M37" s="4">
        <f>SUM(F37:L37)</f>
        <v>10</v>
      </c>
      <c r="N37" s="4">
        <v>2</v>
      </c>
      <c r="O37" s="4">
        <v>4</v>
      </c>
      <c r="P37" s="4">
        <v>1</v>
      </c>
      <c r="Q37" s="4">
        <v>2</v>
      </c>
      <c r="R37" s="4">
        <v>4</v>
      </c>
      <c r="S37" s="4">
        <v>1</v>
      </c>
      <c r="T37" s="4">
        <f>SUM(N37:S37)</f>
        <v>14</v>
      </c>
      <c r="U37" s="4">
        <v>2</v>
      </c>
      <c r="V37" s="4">
        <v>2</v>
      </c>
      <c r="W37" s="4">
        <f>SUM(U37:V37)</f>
        <v>4</v>
      </c>
      <c r="X37" s="4">
        <f>SUM(M37+T37+W37)</f>
        <v>28</v>
      </c>
      <c r="Y37" s="4"/>
      <c r="Z37" s="4" t="s">
        <v>30</v>
      </c>
      <c r="AA37" s="1" t="s">
        <v>220</v>
      </c>
      <c r="AB37" s="1" t="s">
        <v>220</v>
      </c>
    </row>
    <row r="38" spans="1:28" x14ac:dyDescent="0.3">
      <c r="A38" s="24" t="s">
        <v>201</v>
      </c>
      <c r="B38" s="20" t="s">
        <v>48</v>
      </c>
      <c r="C38" s="20"/>
      <c r="D38" s="20" t="s">
        <v>58</v>
      </c>
      <c r="E38" s="20" t="s">
        <v>216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10">
        <v>28</v>
      </c>
      <c r="Y38" s="4"/>
      <c r="Z38" s="4"/>
      <c r="AA38" s="1" t="s">
        <v>220</v>
      </c>
      <c r="AB38" s="1" t="s">
        <v>220</v>
      </c>
    </row>
    <row r="39" spans="1:28" x14ac:dyDescent="0.3">
      <c r="A39" s="25" t="s">
        <v>109</v>
      </c>
      <c r="B39" s="20" t="s">
        <v>95</v>
      </c>
      <c r="C39" s="20"/>
      <c r="D39" s="20" t="s">
        <v>195</v>
      </c>
      <c r="E39" s="20" t="s">
        <v>121</v>
      </c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26">
        <v>28</v>
      </c>
      <c r="Y39" s="4"/>
      <c r="Z39" s="4"/>
      <c r="AA39" s="1" t="s">
        <v>220</v>
      </c>
      <c r="AB39" s="1" t="s">
        <v>220</v>
      </c>
    </row>
    <row r="40" spans="1:28" x14ac:dyDescent="0.3">
      <c r="A40" s="25" t="s">
        <v>110</v>
      </c>
      <c r="B40" s="20" t="s">
        <v>93</v>
      </c>
      <c r="C40" s="20"/>
      <c r="D40" s="20" t="s">
        <v>195</v>
      </c>
      <c r="E40" s="20" t="s">
        <v>121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26">
        <v>28</v>
      </c>
      <c r="Y40" s="4"/>
      <c r="Z40" s="4"/>
      <c r="AA40" s="1" t="s">
        <v>220</v>
      </c>
      <c r="AB40" s="1" t="s">
        <v>220</v>
      </c>
    </row>
    <row r="41" spans="1:28" x14ac:dyDescent="0.3">
      <c r="A41" s="25" t="s">
        <v>111</v>
      </c>
      <c r="B41" s="20" t="s">
        <v>112</v>
      </c>
      <c r="C41" s="20"/>
      <c r="D41" s="20" t="s">
        <v>195</v>
      </c>
      <c r="E41" s="20" t="s">
        <v>121</v>
      </c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26">
        <v>28</v>
      </c>
      <c r="Y41" s="4"/>
      <c r="Z41" s="4"/>
      <c r="AA41" s="1" t="s">
        <v>220</v>
      </c>
      <c r="AB41" s="1" t="s">
        <v>220</v>
      </c>
    </row>
    <row r="42" spans="1:28" x14ac:dyDescent="0.3">
      <c r="A42" s="19" t="s">
        <v>128</v>
      </c>
      <c r="B42" s="20" t="s">
        <v>64</v>
      </c>
      <c r="C42" s="20"/>
      <c r="D42" s="20" t="s">
        <v>129</v>
      </c>
      <c r="E42" s="20" t="s">
        <v>130</v>
      </c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10">
        <v>28</v>
      </c>
      <c r="Y42" s="4"/>
      <c r="Z42" s="4"/>
      <c r="AA42" s="1" t="s">
        <v>220</v>
      </c>
      <c r="AB42" s="1" t="s">
        <v>220</v>
      </c>
    </row>
    <row r="43" spans="1:28" x14ac:dyDescent="0.3">
      <c r="A43" s="20" t="s">
        <v>165</v>
      </c>
      <c r="B43" s="20" t="s">
        <v>166</v>
      </c>
      <c r="C43" s="23">
        <v>39254</v>
      </c>
      <c r="D43" s="20" t="s">
        <v>162</v>
      </c>
      <c r="E43" s="20" t="s">
        <v>163</v>
      </c>
      <c r="F43" s="20">
        <v>1</v>
      </c>
      <c r="G43" s="20">
        <v>2</v>
      </c>
      <c r="H43" s="20">
        <v>3</v>
      </c>
      <c r="I43" s="20">
        <v>4</v>
      </c>
      <c r="J43" s="20">
        <v>3</v>
      </c>
      <c r="K43" s="20">
        <v>1</v>
      </c>
      <c r="L43" s="20">
        <v>0</v>
      </c>
      <c r="M43" s="20">
        <f>SUM(F43:L43)</f>
        <v>14</v>
      </c>
      <c r="N43" s="20">
        <v>2</v>
      </c>
      <c r="O43" s="20">
        <v>2</v>
      </c>
      <c r="P43" s="20">
        <v>1</v>
      </c>
      <c r="Q43" s="20">
        <v>4</v>
      </c>
      <c r="R43" s="20">
        <v>3</v>
      </c>
      <c r="S43" s="20">
        <v>0</v>
      </c>
      <c r="T43" s="20">
        <f>SUM(N43:S43)</f>
        <v>12</v>
      </c>
      <c r="U43" s="20">
        <v>0</v>
      </c>
      <c r="V43" s="20">
        <v>2</v>
      </c>
      <c r="W43" s="20">
        <f>SUM(U43:V43)</f>
        <v>2</v>
      </c>
      <c r="X43" s="4">
        <f>SUM(M43+T43+W43)</f>
        <v>28</v>
      </c>
      <c r="Y43" s="20"/>
      <c r="Z43" s="20"/>
      <c r="AA43" s="1" t="s">
        <v>220</v>
      </c>
      <c r="AB43" s="1" t="s">
        <v>220</v>
      </c>
    </row>
    <row r="44" spans="1:28" x14ac:dyDescent="0.3">
      <c r="A44" s="20" t="s">
        <v>179</v>
      </c>
      <c r="B44" s="20" t="s">
        <v>180</v>
      </c>
      <c r="C44" s="23">
        <v>39295</v>
      </c>
      <c r="D44" s="20" t="s">
        <v>196</v>
      </c>
      <c r="E44" s="20" t="s">
        <v>181</v>
      </c>
      <c r="F44" s="20">
        <v>1</v>
      </c>
      <c r="G44" s="20">
        <v>3</v>
      </c>
      <c r="H44" s="20">
        <v>3</v>
      </c>
      <c r="I44" s="20">
        <v>1</v>
      </c>
      <c r="J44" s="20">
        <v>3</v>
      </c>
      <c r="K44" s="20">
        <v>1</v>
      </c>
      <c r="L44" s="20">
        <v>0</v>
      </c>
      <c r="M44" s="20">
        <f>SUM(F44:L44)</f>
        <v>12</v>
      </c>
      <c r="N44" s="20">
        <v>2</v>
      </c>
      <c r="O44" s="20">
        <v>4</v>
      </c>
      <c r="P44" s="20">
        <v>2</v>
      </c>
      <c r="Q44" s="20">
        <v>2</v>
      </c>
      <c r="R44" s="20">
        <v>3</v>
      </c>
      <c r="S44" s="20">
        <v>2</v>
      </c>
      <c r="T44" s="20">
        <f>SUM(N44:S44)</f>
        <v>15</v>
      </c>
      <c r="U44" s="20">
        <v>0</v>
      </c>
      <c r="V44" s="20">
        <v>1</v>
      </c>
      <c r="W44" s="20">
        <f>SUM(U44:V44)</f>
        <v>1</v>
      </c>
      <c r="X44" s="4">
        <f>SUM(M44+T44+W44)</f>
        <v>28</v>
      </c>
      <c r="Y44" s="20"/>
      <c r="Z44" s="20" t="s">
        <v>76</v>
      </c>
      <c r="AA44" s="1" t="s">
        <v>220</v>
      </c>
      <c r="AB44" s="1" t="s">
        <v>220</v>
      </c>
    </row>
    <row r="45" spans="1:28" x14ac:dyDescent="0.3">
      <c r="A45" s="20" t="s">
        <v>118</v>
      </c>
      <c r="B45" s="20" t="s">
        <v>182</v>
      </c>
      <c r="C45" s="23">
        <v>39246</v>
      </c>
      <c r="D45" s="20" t="s">
        <v>196</v>
      </c>
      <c r="E45" s="20" t="s">
        <v>181</v>
      </c>
      <c r="F45" s="20">
        <v>1</v>
      </c>
      <c r="G45" s="20">
        <v>2</v>
      </c>
      <c r="H45" s="20">
        <v>2</v>
      </c>
      <c r="I45" s="20">
        <v>1</v>
      </c>
      <c r="J45" s="20">
        <v>3</v>
      </c>
      <c r="K45" s="20">
        <v>1</v>
      </c>
      <c r="L45" s="20">
        <v>2</v>
      </c>
      <c r="M45" s="20">
        <f>SUM(F45:L45)</f>
        <v>12</v>
      </c>
      <c r="N45" s="20">
        <v>3</v>
      </c>
      <c r="O45" s="20">
        <v>2</v>
      </c>
      <c r="P45" s="20">
        <v>0</v>
      </c>
      <c r="Q45" s="20">
        <v>2</v>
      </c>
      <c r="R45" s="20">
        <v>3</v>
      </c>
      <c r="S45" s="20">
        <v>0</v>
      </c>
      <c r="T45" s="20">
        <f>SUM(N45:S45)</f>
        <v>10</v>
      </c>
      <c r="U45" s="20">
        <v>4</v>
      </c>
      <c r="V45" s="20">
        <v>2</v>
      </c>
      <c r="W45" s="20">
        <f>SUM(U45:V45)</f>
        <v>6</v>
      </c>
      <c r="X45" s="4">
        <f>SUM(M45+T45+W45)</f>
        <v>28</v>
      </c>
      <c r="Y45" s="20"/>
      <c r="Z45" s="20" t="s">
        <v>76</v>
      </c>
      <c r="AA45" s="1" t="s">
        <v>220</v>
      </c>
      <c r="AB45" s="1" t="s">
        <v>220</v>
      </c>
    </row>
    <row r="46" spans="1:28" x14ac:dyDescent="0.3">
      <c r="A46" s="20" t="s">
        <v>37</v>
      </c>
      <c r="B46" s="20" t="s">
        <v>38</v>
      </c>
      <c r="C46" s="23">
        <v>39150</v>
      </c>
      <c r="D46" s="20" t="s">
        <v>35</v>
      </c>
      <c r="E46" s="20" t="s">
        <v>36</v>
      </c>
      <c r="F46" s="4">
        <v>1</v>
      </c>
      <c r="G46" s="4">
        <v>3</v>
      </c>
      <c r="H46" s="4">
        <v>2</v>
      </c>
      <c r="I46" s="4">
        <v>1</v>
      </c>
      <c r="J46" s="4">
        <v>2</v>
      </c>
      <c r="K46" s="4">
        <v>0</v>
      </c>
      <c r="L46" s="4">
        <v>2</v>
      </c>
      <c r="M46" s="4">
        <f>SUM(F46:L46)</f>
        <v>11</v>
      </c>
      <c r="N46" s="4">
        <v>2</v>
      </c>
      <c r="O46" s="4">
        <v>2</v>
      </c>
      <c r="P46" s="4">
        <v>2</v>
      </c>
      <c r="Q46" s="4">
        <v>3</v>
      </c>
      <c r="R46" s="4">
        <v>3</v>
      </c>
      <c r="S46" s="4">
        <v>0</v>
      </c>
      <c r="T46" s="4">
        <f>SUM(N46:S46)</f>
        <v>12</v>
      </c>
      <c r="U46" s="4">
        <v>2</v>
      </c>
      <c r="V46" s="4">
        <v>2</v>
      </c>
      <c r="W46" s="4">
        <f>SUM(U46:V46)</f>
        <v>4</v>
      </c>
      <c r="X46" s="4">
        <f>SUM(M46+T46+W46)</f>
        <v>27</v>
      </c>
      <c r="Y46" s="4"/>
      <c r="Z46" s="4"/>
      <c r="AA46" s="1" t="s">
        <v>220</v>
      </c>
      <c r="AB46" s="1" t="s">
        <v>220</v>
      </c>
    </row>
    <row r="47" spans="1:28" x14ac:dyDescent="0.3">
      <c r="A47" s="24" t="s">
        <v>56</v>
      </c>
      <c r="B47" s="20" t="s">
        <v>49</v>
      </c>
      <c r="C47" s="20"/>
      <c r="D47" s="20" t="s">
        <v>58</v>
      </c>
      <c r="E47" s="20" t="s">
        <v>216</v>
      </c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0">
        <v>27</v>
      </c>
      <c r="Y47" s="4"/>
      <c r="Z47" s="4"/>
      <c r="AA47" s="1" t="s">
        <v>220</v>
      </c>
      <c r="AB47" s="1" t="s">
        <v>220</v>
      </c>
    </row>
    <row r="48" spans="1:28" x14ac:dyDescent="0.3">
      <c r="A48" s="19" t="s">
        <v>68</v>
      </c>
      <c r="B48" s="20" t="s">
        <v>62</v>
      </c>
      <c r="C48" s="20"/>
      <c r="D48" s="20" t="s">
        <v>71</v>
      </c>
      <c r="E48" s="20" t="s">
        <v>203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10">
        <v>27</v>
      </c>
      <c r="Y48" s="4"/>
      <c r="Z48" s="4"/>
      <c r="AA48" s="1" t="s">
        <v>220</v>
      </c>
      <c r="AB48" s="1" t="s">
        <v>220</v>
      </c>
    </row>
    <row r="49" spans="1:28" x14ac:dyDescent="0.3">
      <c r="A49" s="25" t="s">
        <v>113</v>
      </c>
      <c r="B49" s="20" t="s">
        <v>96</v>
      </c>
      <c r="C49" s="20"/>
      <c r="D49" s="20" t="s">
        <v>195</v>
      </c>
      <c r="E49" s="20" t="s">
        <v>121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26">
        <v>27</v>
      </c>
      <c r="Y49" s="4"/>
      <c r="Z49" s="4"/>
      <c r="AA49" s="1" t="s">
        <v>220</v>
      </c>
      <c r="AB49" s="1" t="s">
        <v>220</v>
      </c>
    </row>
    <row r="50" spans="1:28" x14ac:dyDescent="0.3">
      <c r="A50" s="19" t="s">
        <v>157</v>
      </c>
      <c r="B50" s="20" t="s">
        <v>151</v>
      </c>
      <c r="C50" s="20"/>
      <c r="D50" s="20" t="s">
        <v>147</v>
      </c>
      <c r="E50" s="20" t="s">
        <v>193</v>
      </c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10">
        <v>27</v>
      </c>
      <c r="Y50" s="21"/>
      <c r="Z50" s="21"/>
      <c r="AA50" s="1" t="s">
        <v>220</v>
      </c>
      <c r="AB50" s="1" t="s">
        <v>220</v>
      </c>
    </row>
    <row r="51" spans="1:28" x14ac:dyDescent="0.3">
      <c r="A51" s="19" t="s">
        <v>211</v>
      </c>
      <c r="B51" s="20" t="s">
        <v>212</v>
      </c>
      <c r="C51" s="23">
        <v>39385</v>
      </c>
      <c r="D51" s="20" t="s">
        <v>213</v>
      </c>
      <c r="E51" s="20" t="s">
        <v>206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10">
        <v>27</v>
      </c>
      <c r="Y51" s="21"/>
      <c r="Z51" s="21"/>
      <c r="AA51" s="1" t="s">
        <v>220</v>
      </c>
      <c r="AB51" s="1" t="s">
        <v>220</v>
      </c>
    </row>
    <row r="52" spans="1:28" x14ac:dyDescent="0.3">
      <c r="A52" s="19" t="s">
        <v>70</v>
      </c>
      <c r="B52" s="20" t="s">
        <v>72</v>
      </c>
      <c r="C52" s="20"/>
      <c r="D52" s="20" t="s">
        <v>75</v>
      </c>
      <c r="E52" s="20" t="s">
        <v>171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10">
        <v>26</v>
      </c>
      <c r="Y52" s="4"/>
      <c r="Z52" s="4" t="s">
        <v>76</v>
      </c>
      <c r="AA52" s="1" t="s">
        <v>220</v>
      </c>
      <c r="AB52" s="1" t="s">
        <v>220</v>
      </c>
    </row>
    <row r="53" spans="1:28" x14ac:dyDescent="0.3">
      <c r="A53" s="19" t="s">
        <v>73</v>
      </c>
      <c r="B53" s="20" t="s">
        <v>74</v>
      </c>
      <c r="C53" s="20"/>
      <c r="D53" s="20" t="s">
        <v>75</v>
      </c>
      <c r="E53" s="20" t="s">
        <v>171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0">
        <v>26</v>
      </c>
      <c r="Y53" s="4"/>
      <c r="Z53" s="4" t="s">
        <v>76</v>
      </c>
      <c r="AA53" s="1" t="s">
        <v>220</v>
      </c>
      <c r="AB53" s="1" t="s">
        <v>220</v>
      </c>
    </row>
    <row r="54" spans="1:28" x14ac:dyDescent="0.3">
      <c r="A54" s="20" t="s">
        <v>82</v>
      </c>
      <c r="B54" s="20" t="s">
        <v>83</v>
      </c>
      <c r="C54" s="27">
        <v>39309</v>
      </c>
      <c r="D54" s="20" t="s">
        <v>79</v>
      </c>
      <c r="E54" s="20" t="s">
        <v>80</v>
      </c>
      <c r="F54" s="4">
        <v>0</v>
      </c>
      <c r="G54" s="4">
        <v>3</v>
      </c>
      <c r="H54" s="4">
        <v>3</v>
      </c>
      <c r="I54" s="4">
        <v>2</v>
      </c>
      <c r="J54" s="4">
        <v>3</v>
      </c>
      <c r="K54" s="4">
        <v>1</v>
      </c>
      <c r="L54" s="4">
        <v>0</v>
      </c>
      <c r="M54" s="4">
        <f>SUM(F54:L54)</f>
        <v>12</v>
      </c>
      <c r="N54" s="4">
        <v>3</v>
      </c>
      <c r="O54" s="4">
        <v>3</v>
      </c>
      <c r="P54" s="4">
        <v>1</v>
      </c>
      <c r="Q54" s="4">
        <v>1</v>
      </c>
      <c r="R54" s="4">
        <v>4</v>
      </c>
      <c r="S54" s="4">
        <v>0</v>
      </c>
      <c r="T54" s="4">
        <f>SUM(N54:S54)</f>
        <v>12</v>
      </c>
      <c r="U54" s="4">
        <v>0</v>
      </c>
      <c r="V54" s="4">
        <v>2</v>
      </c>
      <c r="W54" s="4">
        <f>SUM(U54:V54)</f>
        <v>2</v>
      </c>
      <c r="X54" s="4">
        <f>SUM(M54+T54+W54)</f>
        <v>26</v>
      </c>
      <c r="Y54" s="4"/>
      <c r="Z54" s="4"/>
      <c r="AA54" s="1" t="s">
        <v>220</v>
      </c>
      <c r="AB54" s="1" t="s">
        <v>220</v>
      </c>
    </row>
    <row r="55" spans="1:28" x14ac:dyDescent="0.3">
      <c r="A55" s="20" t="s">
        <v>89</v>
      </c>
      <c r="B55" s="20" t="s">
        <v>90</v>
      </c>
      <c r="C55" s="23">
        <v>39305</v>
      </c>
      <c r="D55" s="20" t="s">
        <v>87</v>
      </c>
      <c r="E55" s="20" t="s">
        <v>88</v>
      </c>
      <c r="F55" s="4">
        <v>1</v>
      </c>
      <c r="G55" s="4">
        <v>2</v>
      </c>
      <c r="H55" s="4">
        <v>3</v>
      </c>
      <c r="I55" s="4">
        <v>4</v>
      </c>
      <c r="J55" s="4">
        <v>3</v>
      </c>
      <c r="K55" s="4">
        <v>1</v>
      </c>
      <c r="L55" s="4">
        <v>2</v>
      </c>
      <c r="M55" s="4">
        <f>SUM(F55:L55)</f>
        <v>16</v>
      </c>
      <c r="N55" s="4">
        <v>2</v>
      </c>
      <c r="O55" s="4">
        <v>1</v>
      </c>
      <c r="P55" s="4">
        <v>3</v>
      </c>
      <c r="Q55" s="4">
        <v>3</v>
      </c>
      <c r="R55" s="4">
        <v>0</v>
      </c>
      <c r="S55" s="4">
        <v>0</v>
      </c>
      <c r="T55" s="4">
        <f>SUM(N55:S55)</f>
        <v>9</v>
      </c>
      <c r="U55" s="4">
        <v>0</v>
      </c>
      <c r="V55" s="4">
        <v>1</v>
      </c>
      <c r="W55" s="4">
        <f>SUM(U55:V55)</f>
        <v>1</v>
      </c>
      <c r="X55" s="4">
        <f>SUM(M55+T55+W55)</f>
        <v>26</v>
      </c>
      <c r="Y55" s="4"/>
      <c r="Z55" s="4"/>
      <c r="AA55" s="1" t="s">
        <v>220</v>
      </c>
      <c r="AB55" s="1" t="s">
        <v>220</v>
      </c>
    </row>
    <row r="56" spans="1:28" x14ac:dyDescent="0.3">
      <c r="A56" s="25" t="s">
        <v>59</v>
      </c>
      <c r="B56" s="20" t="s">
        <v>97</v>
      </c>
      <c r="C56" s="20"/>
      <c r="D56" s="20" t="s">
        <v>195</v>
      </c>
      <c r="E56" s="20" t="s">
        <v>121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26">
        <v>26</v>
      </c>
      <c r="Y56" s="4"/>
      <c r="Z56" s="4"/>
      <c r="AA56" s="1" t="s">
        <v>220</v>
      </c>
      <c r="AB56" s="1" t="s">
        <v>220</v>
      </c>
    </row>
    <row r="57" spans="1:28" x14ac:dyDescent="0.3">
      <c r="A57" s="25" t="s">
        <v>114</v>
      </c>
      <c r="B57" s="20" t="s">
        <v>98</v>
      </c>
      <c r="C57" s="20"/>
      <c r="D57" s="20" t="s">
        <v>195</v>
      </c>
      <c r="E57" s="20" t="s">
        <v>121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26">
        <v>26</v>
      </c>
      <c r="Y57" s="4"/>
      <c r="Z57" s="4"/>
      <c r="AA57" s="1" t="s">
        <v>220</v>
      </c>
      <c r="AB57" s="1" t="s">
        <v>220</v>
      </c>
    </row>
    <row r="58" spans="1:28" x14ac:dyDescent="0.3">
      <c r="A58" s="25" t="s">
        <v>89</v>
      </c>
      <c r="B58" s="20" t="s">
        <v>99</v>
      </c>
      <c r="C58" s="20"/>
      <c r="D58" s="20" t="s">
        <v>195</v>
      </c>
      <c r="E58" s="20" t="s">
        <v>121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26">
        <v>26</v>
      </c>
      <c r="Y58" s="4"/>
      <c r="Z58" s="4"/>
      <c r="AA58" s="1" t="s">
        <v>220</v>
      </c>
      <c r="AB58" s="1" t="s">
        <v>220</v>
      </c>
    </row>
    <row r="59" spans="1:28" x14ac:dyDescent="0.3">
      <c r="A59" s="25" t="s">
        <v>115</v>
      </c>
      <c r="B59" s="20" t="s">
        <v>100</v>
      </c>
      <c r="C59" s="20"/>
      <c r="D59" s="20" t="s">
        <v>195</v>
      </c>
      <c r="E59" s="20" t="s">
        <v>121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26">
        <v>26</v>
      </c>
      <c r="Y59" s="4"/>
      <c r="Z59" s="4"/>
      <c r="AA59" s="1" t="s">
        <v>220</v>
      </c>
      <c r="AB59" s="1" t="s">
        <v>220</v>
      </c>
    </row>
    <row r="60" spans="1:28" x14ac:dyDescent="0.3">
      <c r="A60" s="19" t="s">
        <v>29</v>
      </c>
      <c r="B60" s="20" t="s">
        <v>152</v>
      </c>
      <c r="C60" s="20"/>
      <c r="D60" s="20" t="s">
        <v>147</v>
      </c>
      <c r="E60" s="20" t="s">
        <v>193</v>
      </c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10">
        <v>26</v>
      </c>
      <c r="Y60" s="21"/>
      <c r="Z60" s="21"/>
      <c r="AA60" s="1" t="s">
        <v>220</v>
      </c>
      <c r="AB60" s="1" t="s">
        <v>220</v>
      </c>
    </row>
    <row r="61" spans="1:28" x14ac:dyDescent="0.3">
      <c r="A61" s="19" t="s">
        <v>158</v>
      </c>
      <c r="B61" s="20" t="s">
        <v>153</v>
      </c>
      <c r="C61" s="20"/>
      <c r="D61" s="20" t="s">
        <v>147</v>
      </c>
      <c r="E61" s="20" t="s">
        <v>148</v>
      </c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10">
        <v>26</v>
      </c>
      <c r="Y61" s="21"/>
      <c r="Z61" s="21"/>
      <c r="AA61" s="1" t="s">
        <v>220</v>
      </c>
      <c r="AB61" s="1" t="s">
        <v>220</v>
      </c>
    </row>
    <row r="62" spans="1:28" x14ac:dyDescent="0.3">
      <c r="A62" s="20" t="s">
        <v>89</v>
      </c>
      <c r="B62" s="20" t="s">
        <v>175</v>
      </c>
      <c r="C62" s="23">
        <v>39175</v>
      </c>
      <c r="D62" s="20" t="s">
        <v>172</v>
      </c>
      <c r="E62" s="20" t="s">
        <v>173</v>
      </c>
      <c r="F62" s="20">
        <v>1</v>
      </c>
      <c r="G62" s="20">
        <v>1</v>
      </c>
      <c r="H62" s="20">
        <v>3</v>
      </c>
      <c r="I62" s="20">
        <v>4</v>
      </c>
      <c r="J62" s="20">
        <v>3</v>
      </c>
      <c r="K62" s="20">
        <v>1</v>
      </c>
      <c r="L62" s="20">
        <v>2</v>
      </c>
      <c r="M62" s="20">
        <f>SUM(F62:L62)</f>
        <v>15</v>
      </c>
      <c r="N62" s="20">
        <v>0</v>
      </c>
      <c r="O62" s="20">
        <v>4</v>
      </c>
      <c r="P62" s="20">
        <v>1</v>
      </c>
      <c r="Q62" s="20">
        <v>2</v>
      </c>
      <c r="R62" s="20">
        <v>2</v>
      </c>
      <c r="S62" s="20">
        <v>0</v>
      </c>
      <c r="T62" s="20">
        <f>SUM(N62:S62)</f>
        <v>9</v>
      </c>
      <c r="U62" s="20">
        <v>1</v>
      </c>
      <c r="V62" s="20">
        <v>1</v>
      </c>
      <c r="W62" s="20">
        <f>SUM(U62:V62)</f>
        <v>2</v>
      </c>
      <c r="X62" s="4">
        <f>SUM(M62+T62+W62)</f>
        <v>26</v>
      </c>
      <c r="Y62" s="20"/>
      <c r="Z62" s="20" t="s">
        <v>30</v>
      </c>
      <c r="AA62" s="1" t="s">
        <v>220</v>
      </c>
      <c r="AB62" s="1" t="s">
        <v>220</v>
      </c>
    </row>
    <row r="63" spans="1:28" x14ac:dyDescent="0.3">
      <c r="A63" s="20" t="s">
        <v>183</v>
      </c>
      <c r="B63" s="20" t="s">
        <v>184</v>
      </c>
      <c r="C63" s="23">
        <v>39220</v>
      </c>
      <c r="D63" s="20" t="s">
        <v>196</v>
      </c>
      <c r="E63" s="20" t="s">
        <v>181</v>
      </c>
      <c r="F63" s="20">
        <v>1</v>
      </c>
      <c r="G63" s="20">
        <v>1</v>
      </c>
      <c r="H63" s="20">
        <v>2</v>
      </c>
      <c r="I63" s="20">
        <v>0</v>
      </c>
      <c r="J63" s="20">
        <v>3</v>
      </c>
      <c r="K63" s="20">
        <v>1</v>
      </c>
      <c r="L63" s="20">
        <v>0</v>
      </c>
      <c r="M63" s="20">
        <f>SUM(F63:L63)</f>
        <v>8</v>
      </c>
      <c r="N63" s="20">
        <v>2</v>
      </c>
      <c r="O63" s="20">
        <v>3</v>
      </c>
      <c r="P63" s="20">
        <v>4</v>
      </c>
      <c r="Q63" s="20">
        <v>3</v>
      </c>
      <c r="R63" s="20">
        <v>3</v>
      </c>
      <c r="S63" s="20">
        <v>2</v>
      </c>
      <c r="T63" s="20">
        <f>SUM(N63:S63)</f>
        <v>17</v>
      </c>
      <c r="U63" s="20">
        <v>0</v>
      </c>
      <c r="V63" s="20">
        <v>1</v>
      </c>
      <c r="W63" s="20">
        <f>SUM(U63:V63)</f>
        <v>1</v>
      </c>
      <c r="X63" s="4">
        <f>SUM(M63+T63+W63)</f>
        <v>26</v>
      </c>
      <c r="Y63" s="20"/>
      <c r="Z63" s="20"/>
      <c r="AA63" s="1" t="s">
        <v>220</v>
      </c>
      <c r="AB63" s="1" t="s">
        <v>220</v>
      </c>
    </row>
    <row r="64" spans="1:28" x14ac:dyDescent="0.3">
      <c r="A64" s="20" t="s">
        <v>185</v>
      </c>
      <c r="B64" s="20" t="s">
        <v>186</v>
      </c>
      <c r="C64" s="23">
        <v>39416</v>
      </c>
      <c r="D64" s="20" t="s">
        <v>196</v>
      </c>
      <c r="E64" s="20" t="s">
        <v>181</v>
      </c>
      <c r="F64" s="20">
        <v>1</v>
      </c>
      <c r="G64" s="20">
        <v>1</v>
      </c>
      <c r="H64" s="20">
        <v>2</v>
      </c>
      <c r="I64" s="20">
        <v>4</v>
      </c>
      <c r="J64" s="20">
        <v>3</v>
      </c>
      <c r="K64" s="20">
        <v>1</v>
      </c>
      <c r="L64" s="20">
        <v>0</v>
      </c>
      <c r="M64" s="20">
        <f>SUM(F64:L64)</f>
        <v>12</v>
      </c>
      <c r="N64" s="20">
        <v>1</v>
      </c>
      <c r="O64" s="20">
        <v>3</v>
      </c>
      <c r="P64" s="20">
        <v>3</v>
      </c>
      <c r="Q64" s="20">
        <v>1</v>
      </c>
      <c r="R64" s="20">
        <v>3</v>
      </c>
      <c r="S64" s="20">
        <v>0</v>
      </c>
      <c r="T64" s="20">
        <f>SUM(N64:S64)</f>
        <v>11</v>
      </c>
      <c r="U64" s="20">
        <v>0</v>
      </c>
      <c r="V64" s="20">
        <v>3</v>
      </c>
      <c r="W64" s="20">
        <f>SUM(U64:V64)</f>
        <v>3</v>
      </c>
      <c r="X64" s="4">
        <f>SUM(M64+T64+W64)</f>
        <v>26</v>
      </c>
      <c r="Y64" s="20"/>
      <c r="Z64" s="20"/>
      <c r="AA64" s="1" t="s">
        <v>220</v>
      </c>
      <c r="AB64" s="1" t="s">
        <v>220</v>
      </c>
    </row>
    <row r="65" spans="1:28" x14ac:dyDescent="0.3">
      <c r="A65" s="24" t="s">
        <v>57</v>
      </c>
      <c r="B65" s="20" t="s">
        <v>50</v>
      </c>
      <c r="C65" s="20"/>
      <c r="D65" s="20" t="s">
        <v>58</v>
      </c>
      <c r="E65" s="20" t="s">
        <v>215</v>
      </c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10">
        <v>25</v>
      </c>
      <c r="Y65" s="4"/>
      <c r="Z65" s="4"/>
      <c r="AA65" s="1" t="s">
        <v>220</v>
      </c>
      <c r="AB65" s="1" t="s">
        <v>220</v>
      </c>
    </row>
    <row r="66" spans="1:28" x14ac:dyDescent="0.3">
      <c r="A66" s="19" t="s">
        <v>69</v>
      </c>
      <c r="B66" s="20" t="s">
        <v>63</v>
      </c>
      <c r="C66" s="20"/>
      <c r="D66" s="20" t="s">
        <v>71</v>
      </c>
      <c r="E66" s="20" t="s">
        <v>204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10">
        <v>25</v>
      </c>
      <c r="Y66" s="4"/>
      <c r="Z66" s="4"/>
      <c r="AA66" s="1" t="s">
        <v>220</v>
      </c>
      <c r="AB66" s="1" t="s">
        <v>220</v>
      </c>
    </row>
    <row r="67" spans="1:28" x14ac:dyDescent="0.3">
      <c r="A67" s="20" t="s">
        <v>84</v>
      </c>
      <c r="B67" s="20" t="s">
        <v>85</v>
      </c>
      <c r="C67" s="23">
        <v>39166</v>
      </c>
      <c r="D67" s="20" t="s">
        <v>79</v>
      </c>
      <c r="E67" s="20" t="s">
        <v>80</v>
      </c>
      <c r="F67" s="4">
        <v>1</v>
      </c>
      <c r="G67" s="4">
        <v>1</v>
      </c>
      <c r="H67" s="4">
        <v>3</v>
      </c>
      <c r="I67" s="4">
        <v>4</v>
      </c>
      <c r="J67" s="4">
        <v>3</v>
      </c>
      <c r="K67" s="4">
        <v>1</v>
      </c>
      <c r="L67" s="4">
        <v>0</v>
      </c>
      <c r="M67" s="4">
        <f>SUM(F67:L67)</f>
        <v>13</v>
      </c>
      <c r="N67" s="4">
        <v>0</v>
      </c>
      <c r="O67" s="4">
        <v>2</v>
      </c>
      <c r="P67" s="4">
        <v>3</v>
      </c>
      <c r="Q67" s="4">
        <v>2</v>
      </c>
      <c r="R67" s="4">
        <v>3</v>
      </c>
      <c r="S67" s="4">
        <v>0</v>
      </c>
      <c r="T67" s="4">
        <f>SUM(N67:S67)</f>
        <v>10</v>
      </c>
      <c r="U67" s="4">
        <v>0</v>
      </c>
      <c r="V67" s="4">
        <v>2</v>
      </c>
      <c r="W67" s="4">
        <f>SUM(U67:V67)</f>
        <v>2</v>
      </c>
      <c r="X67" s="4">
        <f>SUM(M67+T67+W67)</f>
        <v>25</v>
      </c>
      <c r="Y67" s="4"/>
      <c r="Z67" s="4"/>
      <c r="AA67" s="1" t="s">
        <v>220</v>
      </c>
      <c r="AB67" s="1" t="s">
        <v>220</v>
      </c>
    </row>
    <row r="68" spans="1:28" x14ac:dyDescent="0.3">
      <c r="A68" s="25" t="s">
        <v>116</v>
      </c>
      <c r="B68" s="20" t="s">
        <v>101</v>
      </c>
      <c r="C68" s="20"/>
      <c r="D68" s="20" t="s">
        <v>195</v>
      </c>
      <c r="E68" s="20" t="s">
        <v>121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26">
        <v>25</v>
      </c>
      <c r="Y68" s="4"/>
      <c r="Z68" s="4"/>
      <c r="AA68" s="1" t="s">
        <v>220</v>
      </c>
      <c r="AB68" s="1" t="s">
        <v>220</v>
      </c>
    </row>
    <row r="69" spans="1:28" x14ac:dyDescent="0.3">
      <c r="A69" s="25" t="s">
        <v>117</v>
      </c>
      <c r="B69" s="20" t="s">
        <v>102</v>
      </c>
      <c r="C69" s="20"/>
      <c r="D69" s="20" t="s">
        <v>195</v>
      </c>
      <c r="E69" s="20" t="s">
        <v>121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26">
        <v>25</v>
      </c>
      <c r="Y69" s="4"/>
      <c r="Z69" s="4"/>
      <c r="AA69" s="1" t="s">
        <v>220</v>
      </c>
      <c r="AB69" s="1" t="s">
        <v>220</v>
      </c>
    </row>
    <row r="70" spans="1:28" x14ac:dyDescent="0.3">
      <c r="A70" s="25" t="s">
        <v>84</v>
      </c>
      <c r="B70" s="20" t="s">
        <v>103</v>
      </c>
      <c r="C70" s="20"/>
      <c r="D70" s="20" t="s">
        <v>195</v>
      </c>
      <c r="E70" s="20" t="s">
        <v>121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26">
        <v>25</v>
      </c>
      <c r="Y70" s="4"/>
      <c r="Z70" s="4"/>
      <c r="AA70" s="1" t="s">
        <v>220</v>
      </c>
      <c r="AB70" s="1" t="s">
        <v>220</v>
      </c>
    </row>
    <row r="71" spans="1:28" x14ac:dyDescent="0.3">
      <c r="A71" s="20" t="s">
        <v>51</v>
      </c>
      <c r="B71" s="20" t="s">
        <v>131</v>
      </c>
      <c r="C71" s="23">
        <v>39070</v>
      </c>
      <c r="D71" s="20" t="s">
        <v>133</v>
      </c>
      <c r="E71" s="20" t="s">
        <v>134</v>
      </c>
      <c r="F71" s="20">
        <v>1</v>
      </c>
      <c r="G71" s="20">
        <v>1</v>
      </c>
      <c r="H71" s="20">
        <v>1</v>
      </c>
      <c r="I71" s="20">
        <v>4</v>
      </c>
      <c r="J71" s="20">
        <v>3</v>
      </c>
      <c r="K71" s="20">
        <v>1</v>
      </c>
      <c r="L71" s="20">
        <v>0</v>
      </c>
      <c r="M71" s="20">
        <f>SUM(F71:L71)</f>
        <v>11</v>
      </c>
      <c r="N71" s="20">
        <v>0</v>
      </c>
      <c r="O71" s="20">
        <v>4</v>
      </c>
      <c r="P71" s="20">
        <v>1</v>
      </c>
      <c r="Q71" s="20">
        <v>4</v>
      </c>
      <c r="R71" s="20">
        <v>4</v>
      </c>
      <c r="S71" s="20">
        <v>0</v>
      </c>
      <c r="T71" s="20">
        <f>SUM(N71:S71)</f>
        <v>13</v>
      </c>
      <c r="U71" s="20">
        <v>1</v>
      </c>
      <c r="V71" s="20">
        <v>0</v>
      </c>
      <c r="W71" s="20">
        <f>SUM(U71:V71)</f>
        <v>1</v>
      </c>
      <c r="X71" s="4">
        <f>SUM(M71+T71+W71)</f>
        <v>25</v>
      </c>
      <c r="Y71" s="21"/>
      <c r="Z71" s="21" t="s">
        <v>30</v>
      </c>
      <c r="AA71" s="1" t="s">
        <v>220</v>
      </c>
      <c r="AB71" s="1" t="s">
        <v>220</v>
      </c>
    </row>
    <row r="72" spans="1:28" x14ac:dyDescent="0.3">
      <c r="A72" s="19" t="s">
        <v>159</v>
      </c>
      <c r="B72" s="20" t="s">
        <v>154</v>
      </c>
      <c r="C72" s="20"/>
      <c r="D72" s="20" t="s">
        <v>147</v>
      </c>
      <c r="E72" s="20" t="s">
        <v>193</v>
      </c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10">
        <v>25</v>
      </c>
      <c r="Y72" s="21"/>
      <c r="Z72" s="21"/>
      <c r="AA72" s="1" t="s">
        <v>220</v>
      </c>
      <c r="AB72" s="1" t="s">
        <v>220</v>
      </c>
    </row>
    <row r="73" spans="1:28" x14ac:dyDescent="0.3">
      <c r="A73" s="20" t="s">
        <v>167</v>
      </c>
      <c r="B73" s="20" t="s">
        <v>168</v>
      </c>
      <c r="C73" s="23">
        <v>39196</v>
      </c>
      <c r="D73" s="20" t="s">
        <v>162</v>
      </c>
      <c r="E73" s="20" t="s">
        <v>163</v>
      </c>
      <c r="F73" s="20">
        <v>1</v>
      </c>
      <c r="G73" s="20">
        <v>2</v>
      </c>
      <c r="H73" s="20">
        <v>2</v>
      </c>
      <c r="I73" s="20">
        <v>2</v>
      </c>
      <c r="J73" s="20">
        <v>3</v>
      </c>
      <c r="K73" s="20">
        <v>1</v>
      </c>
      <c r="L73" s="20">
        <v>0</v>
      </c>
      <c r="M73" s="20">
        <f t="shared" ref="M73:M78" si="0">SUM(F73:L73)</f>
        <v>11</v>
      </c>
      <c r="N73" s="20">
        <v>1</v>
      </c>
      <c r="O73" s="20">
        <v>4</v>
      </c>
      <c r="P73" s="20">
        <v>4</v>
      </c>
      <c r="Q73" s="20">
        <v>1</v>
      </c>
      <c r="R73" s="20">
        <v>2</v>
      </c>
      <c r="S73" s="20">
        <v>0</v>
      </c>
      <c r="T73" s="20">
        <f t="shared" ref="T73:T78" si="1">SUM(N73:S73)</f>
        <v>12</v>
      </c>
      <c r="U73" s="20">
        <v>0</v>
      </c>
      <c r="V73" s="20">
        <v>2</v>
      </c>
      <c r="W73" s="20">
        <f t="shared" ref="W73:W78" si="2">SUM(U73:V73)</f>
        <v>2</v>
      </c>
      <c r="X73" s="4">
        <f t="shared" ref="X73:X78" si="3">SUM(M73+T73+W73)</f>
        <v>25</v>
      </c>
      <c r="Y73" s="20"/>
      <c r="Z73" s="20"/>
      <c r="AA73" s="1" t="s">
        <v>220</v>
      </c>
      <c r="AB73" s="1" t="s">
        <v>220</v>
      </c>
    </row>
    <row r="74" spans="1:28" x14ac:dyDescent="0.3">
      <c r="A74" s="20" t="s">
        <v>41</v>
      </c>
      <c r="B74" s="20" t="s">
        <v>174</v>
      </c>
      <c r="C74" s="23">
        <v>39414</v>
      </c>
      <c r="D74" s="20" t="s">
        <v>172</v>
      </c>
      <c r="E74" s="20" t="s">
        <v>173</v>
      </c>
      <c r="F74" s="20">
        <v>1</v>
      </c>
      <c r="G74" s="20">
        <v>1</v>
      </c>
      <c r="H74" s="20">
        <v>1</v>
      </c>
      <c r="I74" s="20">
        <v>0</v>
      </c>
      <c r="J74" s="20">
        <v>3</v>
      </c>
      <c r="K74" s="20">
        <v>1</v>
      </c>
      <c r="L74" s="20">
        <v>2</v>
      </c>
      <c r="M74" s="20">
        <f t="shared" si="0"/>
        <v>9</v>
      </c>
      <c r="N74" s="20">
        <v>2</v>
      </c>
      <c r="O74" s="20">
        <v>4</v>
      </c>
      <c r="P74" s="20">
        <v>3</v>
      </c>
      <c r="Q74" s="20">
        <v>2</v>
      </c>
      <c r="R74" s="20">
        <v>4</v>
      </c>
      <c r="S74" s="20">
        <v>0</v>
      </c>
      <c r="T74" s="20">
        <f t="shared" si="1"/>
        <v>15</v>
      </c>
      <c r="U74" s="20">
        <v>0</v>
      </c>
      <c r="V74" s="20">
        <v>1</v>
      </c>
      <c r="W74" s="20">
        <f t="shared" si="2"/>
        <v>1</v>
      </c>
      <c r="X74" s="4">
        <f t="shared" si="3"/>
        <v>25</v>
      </c>
      <c r="Y74" s="20"/>
      <c r="Z74" s="21"/>
      <c r="AA74" s="1" t="s">
        <v>220</v>
      </c>
      <c r="AB74" s="1" t="s">
        <v>220</v>
      </c>
    </row>
    <row r="75" spans="1:28" x14ac:dyDescent="0.3">
      <c r="A75" s="20" t="s">
        <v>41</v>
      </c>
      <c r="B75" s="20" t="s">
        <v>132</v>
      </c>
      <c r="C75" s="23">
        <v>39375</v>
      </c>
      <c r="D75" s="20" t="s">
        <v>172</v>
      </c>
      <c r="E75" s="20" t="s">
        <v>173</v>
      </c>
      <c r="F75" s="20">
        <v>1</v>
      </c>
      <c r="G75" s="20">
        <v>2</v>
      </c>
      <c r="H75" s="20">
        <v>3</v>
      </c>
      <c r="I75" s="20">
        <v>3</v>
      </c>
      <c r="J75" s="20">
        <v>2</v>
      </c>
      <c r="K75" s="20">
        <v>1</v>
      </c>
      <c r="L75" s="20">
        <v>0</v>
      </c>
      <c r="M75" s="20">
        <f t="shared" si="0"/>
        <v>12</v>
      </c>
      <c r="N75" s="20">
        <v>0</v>
      </c>
      <c r="O75" s="20">
        <v>3</v>
      </c>
      <c r="P75" s="20">
        <v>0</v>
      </c>
      <c r="Q75" s="20">
        <v>2</v>
      </c>
      <c r="R75" s="20">
        <v>4</v>
      </c>
      <c r="S75" s="20">
        <v>0</v>
      </c>
      <c r="T75" s="20">
        <f t="shared" si="1"/>
        <v>9</v>
      </c>
      <c r="U75" s="20">
        <v>2</v>
      </c>
      <c r="V75" s="20">
        <v>2</v>
      </c>
      <c r="W75" s="20">
        <f t="shared" si="2"/>
        <v>4</v>
      </c>
      <c r="X75" s="4">
        <f t="shared" si="3"/>
        <v>25</v>
      </c>
      <c r="Y75" s="20"/>
      <c r="Z75" s="20"/>
      <c r="AA75" s="1" t="s">
        <v>220</v>
      </c>
      <c r="AB75" s="1" t="s">
        <v>220</v>
      </c>
    </row>
    <row r="76" spans="1:28" x14ac:dyDescent="0.3">
      <c r="A76" s="20" t="s">
        <v>176</v>
      </c>
      <c r="B76" s="20" t="s">
        <v>177</v>
      </c>
      <c r="C76" s="23">
        <v>39135</v>
      </c>
      <c r="D76" s="20" t="s">
        <v>172</v>
      </c>
      <c r="E76" s="20" t="s">
        <v>173</v>
      </c>
      <c r="F76" s="20">
        <v>1</v>
      </c>
      <c r="G76" s="20">
        <v>1</v>
      </c>
      <c r="H76" s="20">
        <v>2</v>
      </c>
      <c r="I76" s="20">
        <v>4</v>
      </c>
      <c r="J76" s="20">
        <v>3</v>
      </c>
      <c r="K76" s="20">
        <v>1</v>
      </c>
      <c r="L76" s="20">
        <v>0</v>
      </c>
      <c r="M76" s="20">
        <f t="shared" si="0"/>
        <v>12</v>
      </c>
      <c r="N76" s="20">
        <v>0</v>
      </c>
      <c r="O76" s="20">
        <v>4</v>
      </c>
      <c r="P76" s="20">
        <v>1</v>
      </c>
      <c r="Q76" s="20">
        <v>3</v>
      </c>
      <c r="R76" s="20">
        <v>2</v>
      </c>
      <c r="S76" s="20">
        <v>0</v>
      </c>
      <c r="T76" s="20">
        <f t="shared" si="1"/>
        <v>10</v>
      </c>
      <c r="U76" s="20">
        <v>0</v>
      </c>
      <c r="V76" s="20">
        <v>3</v>
      </c>
      <c r="W76" s="20">
        <f t="shared" si="2"/>
        <v>3</v>
      </c>
      <c r="X76" s="4">
        <f t="shared" si="3"/>
        <v>25</v>
      </c>
      <c r="Y76" s="20"/>
      <c r="Z76" s="20"/>
      <c r="AA76" s="1" t="s">
        <v>220</v>
      </c>
      <c r="AB76" s="1" t="s">
        <v>220</v>
      </c>
    </row>
    <row r="77" spans="1:28" x14ac:dyDescent="0.3">
      <c r="A77" s="20" t="s">
        <v>178</v>
      </c>
      <c r="B77" s="20" t="s">
        <v>65</v>
      </c>
      <c r="C77" s="23">
        <v>39128</v>
      </c>
      <c r="D77" s="20" t="s">
        <v>172</v>
      </c>
      <c r="E77" s="20" t="s">
        <v>173</v>
      </c>
      <c r="F77" s="20">
        <v>1</v>
      </c>
      <c r="G77" s="20">
        <v>1</v>
      </c>
      <c r="H77" s="20">
        <v>2</v>
      </c>
      <c r="I77" s="20">
        <v>4</v>
      </c>
      <c r="J77" s="20">
        <v>3</v>
      </c>
      <c r="K77" s="20">
        <v>1</v>
      </c>
      <c r="L77" s="20">
        <v>1</v>
      </c>
      <c r="M77" s="20">
        <f t="shared" si="0"/>
        <v>13</v>
      </c>
      <c r="N77" s="20">
        <v>2</v>
      </c>
      <c r="O77" s="20">
        <v>4</v>
      </c>
      <c r="P77" s="20">
        <v>1</v>
      </c>
      <c r="Q77" s="20">
        <v>3</v>
      </c>
      <c r="R77" s="20">
        <v>0</v>
      </c>
      <c r="S77" s="20">
        <v>0</v>
      </c>
      <c r="T77" s="20">
        <f t="shared" si="1"/>
        <v>10</v>
      </c>
      <c r="U77" s="20">
        <v>0</v>
      </c>
      <c r="V77" s="20">
        <v>2</v>
      </c>
      <c r="W77" s="20">
        <f t="shared" si="2"/>
        <v>2</v>
      </c>
      <c r="X77" s="4">
        <f t="shared" si="3"/>
        <v>25</v>
      </c>
      <c r="Y77" s="20"/>
      <c r="Z77" s="20"/>
      <c r="AA77" s="1" t="s">
        <v>220</v>
      </c>
      <c r="AB77" s="1" t="s">
        <v>220</v>
      </c>
    </row>
    <row r="78" spans="1:28" x14ac:dyDescent="0.3">
      <c r="A78" s="20" t="s">
        <v>42</v>
      </c>
      <c r="B78" s="20" t="s">
        <v>187</v>
      </c>
      <c r="C78" s="23">
        <v>39123</v>
      </c>
      <c r="D78" s="20" t="s">
        <v>196</v>
      </c>
      <c r="E78" s="20" t="s">
        <v>181</v>
      </c>
      <c r="F78" s="20">
        <v>0</v>
      </c>
      <c r="G78" s="20">
        <v>1</v>
      </c>
      <c r="H78" s="20">
        <v>2</v>
      </c>
      <c r="I78" s="20">
        <v>1</v>
      </c>
      <c r="J78" s="20">
        <v>3</v>
      </c>
      <c r="K78" s="20">
        <v>1</v>
      </c>
      <c r="L78" s="20">
        <v>1</v>
      </c>
      <c r="M78" s="20">
        <f t="shared" si="0"/>
        <v>9</v>
      </c>
      <c r="N78" s="20">
        <v>1</v>
      </c>
      <c r="O78" s="20">
        <v>3</v>
      </c>
      <c r="P78" s="20">
        <v>3</v>
      </c>
      <c r="Q78" s="20">
        <v>3</v>
      </c>
      <c r="R78" s="20">
        <v>4</v>
      </c>
      <c r="S78" s="20">
        <v>0</v>
      </c>
      <c r="T78" s="20">
        <f t="shared" si="1"/>
        <v>14</v>
      </c>
      <c r="U78" s="20">
        <v>0</v>
      </c>
      <c r="V78" s="20">
        <v>2</v>
      </c>
      <c r="W78" s="20">
        <f t="shared" si="2"/>
        <v>2</v>
      </c>
      <c r="X78" s="4">
        <f t="shared" si="3"/>
        <v>25</v>
      </c>
      <c r="Y78" s="20"/>
      <c r="Z78" s="20"/>
      <c r="AA78" s="1" t="s">
        <v>220</v>
      </c>
      <c r="AB78" s="1" t="s">
        <v>220</v>
      </c>
    </row>
    <row r="79" spans="1:28" x14ac:dyDescent="0.3">
      <c r="A79" s="20"/>
      <c r="B79" s="20"/>
      <c r="C79" s="23"/>
      <c r="D79" s="20"/>
      <c r="E79" s="20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8" x14ac:dyDescent="0.3">
      <c r="A80" s="19"/>
      <c r="B80" s="20"/>
      <c r="C80" s="20"/>
      <c r="D80" s="1"/>
      <c r="E80" s="20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10"/>
      <c r="Y80" s="4"/>
      <c r="Z80" s="4"/>
    </row>
    <row r="81" spans="1:26" x14ac:dyDescent="0.3">
      <c r="A81" s="25"/>
      <c r="B81" s="20"/>
      <c r="C81" s="23"/>
      <c r="D81" s="20"/>
      <c r="E81" s="20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26"/>
      <c r="Y81" s="4"/>
      <c r="Z81" s="4"/>
    </row>
    <row r="82" spans="1:26" x14ac:dyDescent="0.3">
      <c r="A82" s="19"/>
      <c r="B82" s="20"/>
      <c r="C82" s="23"/>
      <c r="D82" s="20"/>
      <c r="E82" s="20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10"/>
      <c r="Y82" s="4"/>
      <c r="Z82" s="4"/>
    </row>
    <row r="83" spans="1:26" x14ac:dyDescent="0.3">
      <c r="A83" s="25"/>
      <c r="B83" s="20"/>
      <c r="C83" s="23"/>
      <c r="D83" s="20"/>
      <c r="E83" s="20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26"/>
      <c r="Y83" s="4"/>
      <c r="Z83" s="4"/>
    </row>
    <row r="84" spans="1:26" x14ac:dyDescent="0.3">
      <c r="A84" s="25"/>
      <c r="B84" s="20"/>
      <c r="C84" s="23"/>
      <c r="D84" s="20"/>
      <c r="E84" s="20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26"/>
      <c r="Y84" s="4"/>
      <c r="Z84" s="4"/>
    </row>
    <row r="85" spans="1:26" x14ac:dyDescent="0.3">
      <c r="A85" s="20"/>
      <c r="B85" s="20"/>
      <c r="C85" s="23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4"/>
      <c r="Y85" s="21"/>
      <c r="Z85" s="21"/>
    </row>
    <row r="86" spans="1:26" x14ac:dyDescent="0.3">
      <c r="A86" s="19"/>
      <c r="B86" s="20"/>
      <c r="C86" s="23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10"/>
      <c r="Y86" s="21"/>
      <c r="Z86" s="21"/>
    </row>
    <row r="87" spans="1:26" x14ac:dyDescent="0.3">
      <c r="A87" s="19"/>
      <c r="B87" s="20"/>
      <c r="C87" s="23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10"/>
      <c r="Y87" s="21"/>
      <c r="Z87" s="21"/>
    </row>
    <row r="88" spans="1:26" x14ac:dyDescent="0.3">
      <c r="A88" s="19"/>
      <c r="B88" s="20"/>
      <c r="C88" s="23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10"/>
      <c r="Y88" s="21"/>
      <c r="Z88" s="21"/>
    </row>
    <row r="89" spans="1:26" x14ac:dyDescent="0.3">
      <c r="A89" s="20"/>
      <c r="B89" s="20"/>
      <c r="C89" s="23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4"/>
      <c r="Y89" s="20"/>
      <c r="Z89" s="20"/>
    </row>
    <row r="90" spans="1:26" x14ac:dyDescent="0.3">
      <c r="A90" s="20"/>
      <c r="B90" s="20"/>
      <c r="C90" s="23"/>
      <c r="D90" s="20"/>
      <c r="E90" s="20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x14ac:dyDescent="0.3">
      <c r="A91" s="20"/>
      <c r="B91" s="20"/>
      <c r="C91" s="23"/>
      <c r="D91" s="20"/>
      <c r="E91" s="20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x14ac:dyDescent="0.3">
      <c r="A92" s="19"/>
      <c r="B92" s="20"/>
      <c r="C92" s="20"/>
      <c r="D92" s="20"/>
      <c r="E92" s="20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10"/>
      <c r="Y92" s="4"/>
      <c r="Z92" s="4"/>
    </row>
    <row r="93" spans="1:26" x14ac:dyDescent="0.3">
      <c r="A93" s="25"/>
      <c r="B93" s="20"/>
      <c r="C93" s="20"/>
      <c r="D93" s="20"/>
      <c r="E93" s="20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26"/>
      <c r="Y93" s="4"/>
      <c r="Z93" s="4"/>
    </row>
    <row r="94" spans="1:26" x14ac:dyDescent="0.3">
      <c r="A94" s="25"/>
      <c r="B94" s="20"/>
      <c r="C94" s="20"/>
      <c r="D94" s="20"/>
      <c r="E94" s="20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26"/>
      <c r="Y94" s="4"/>
      <c r="Z94" s="4"/>
    </row>
    <row r="95" spans="1:26" x14ac:dyDescent="0.3">
      <c r="A95" s="25"/>
      <c r="B95" s="20"/>
      <c r="C95" s="20"/>
      <c r="D95" s="20"/>
      <c r="E95" s="20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26"/>
      <c r="Y95" s="4"/>
      <c r="Z95" s="4"/>
    </row>
    <row r="96" spans="1:26" x14ac:dyDescent="0.3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10"/>
      <c r="Y96" s="21"/>
      <c r="Z96" s="21"/>
    </row>
    <row r="97" spans="1:26" x14ac:dyDescent="0.3">
      <c r="A97" s="20"/>
      <c r="B97" s="20"/>
      <c r="C97" s="23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4"/>
      <c r="Y97" s="20"/>
      <c r="Z97" s="20"/>
    </row>
    <row r="98" spans="1:26" x14ac:dyDescent="0.3">
      <c r="A98" s="20"/>
      <c r="B98" s="20"/>
      <c r="C98" s="23"/>
      <c r="D98" s="20"/>
      <c r="E98" s="20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x14ac:dyDescent="0.3">
      <c r="A99" s="19"/>
      <c r="B99" s="20"/>
      <c r="C99" s="20"/>
      <c r="D99" s="20"/>
      <c r="E99" s="20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10"/>
      <c r="Y99" s="4"/>
      <c r="Z99" s="4"/>
    </row>
    <row r="100" spans="1:26" x14ac:dyDescent="0.3">
      <c r="A100" s="19"/>
      <c r="B100" s="20"/>
      <c r="C100" s="20"/>
      <c r="D100" s="20"/>
      <c r="E100" s="20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10"/>
      <c r="Y100" s="4"/>
      <c r="Z100" s="4"/>
    </row>
    <row r="101" spans="1:26" x14ac:dyDescent="0.3">
      <c r="A101" s="20"/>
      <c r="B101" s="20"/>
      <c r="C101" s="2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4"/>
      <c r="Y101" s="20"/>
      <c r="Z101" s="21"/>
    </row>
    <row r="102" spans="1:26" x14ac:dyDescent="0.3">
      <c r="A102" s="20"/>
      <c r="B102" s="20"/>
      <c r="C102" s="23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4"/>
      <c r="Y102" s="20"/>
      <c r="Z102" s="20"/>
    </row>
    <row r="103" spans="1:26" x14ac:dyDescent="0.3">
      <c r="A103" s="20"/>
      <c r="B103" s="20"/>
      <c r="C103" s="23"/>
      <c r="D103" s="20"/>
      <c r="E103" s="20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x14ac:dyDescent="0.3">
      <c r="A104" s="19"/>
      <c r="B104" s="20"/>
      <c r="C104" s="20"/>
      <c r="D104" s="20"/>
      <c r="E104" s="20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10"/>
      <c r="Y104" s="4"/>
      <c r="Z104" s="4"/>
    </row>
    <row r="105" spans="1:26" x14ac:dyDescent="0.3">
      <c r="A105" s="19"/>
      <c r="B105" s="20"/>
      <c r="C105" s="20"/>
      <c r="D105" s="20"/>
      <c r="E105" s="20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10"/>
      <c r="Y105" s="4"/>
      <c r="Z105" s="4"/>
    </row>
    <row r="106" spans="1:26" x14ac:dyDescent="0.3">
      <c r="A106" s="19"/>
      <c r="B106" s="20"/>
      <c r="C106" s="20"/>
      <c r="D106" s="20"/>
      <c r="E106" s="20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10"/>
      <c r="Y106" s="4"/>
      <c r="Z106" s="4"/>
    </row>
    <row r="107" spans="1:26" x14ac:dyDescent="0.3">
      <c r="A107" s="19"/>
      <c r="B107" s="20"/>
      <c r="C107" s="20"/>
      <c r="D107" s="20"/>
      <c r="E107" s="20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10"/>
      <c r="Y107" s="4"/>
      <c r="Z107" s="4"/>
    </row>
    <row r="108" spans="1:26" x14ac:dyDescent="0.3">
      <c r="A108" s="19"/>
      <c r="B108" s="20"/>
      <c r="C108" s="20"/>
      <c r="D108" s="20"/>
      <c r="E108" s="20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10"/>
      <c r="Y108" s="4"/>
      <c r="Z108" s="4"/>
    </row>
    <row r="109" spans="1:26" x14ac:dyDescent="0.3">
      <c r="A109" s="19"/>
      <c r="B109" s="20"/>
      <c r="C109" s="20"/>
      <c r="D109" s="20"/>
      <c r="E109" s="20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10"/>
      <c r="Y109" s="4"/>
      <c r="Z109" s="4"/>
    </row>
    <row r="110" spans="1:26" x14ac:dyDescent="0.3">
      <c r="A110" s="20"/>
      <c r="B110" s="20"/>
      <c r="C110" s="23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4"/>
      <c r="Y110" s="21"/>
      <c r="Z110" s="21"/>
    </row>
    <row r="111" spans="1:26" x14ac:dyDescent="0.3">
      <c r="A111" s="20"/>
      <c r="B111" s="20"/>
      <c r="C111" s="23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4"/>
      <c r="Y111" s="21"/>
      <c r="Z111" s="21"/>
    </row>
    <row r="112" spans="1:26" x14ac:dyDescent="0.3">
      <c r="A112" s="19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10"/>
      <c r="Y112" s="21"/>
      <c r="Z112" s="21"/>
    </row>
    <row r="113" spans="1:26" x14ac:dyDescent="0.3">
      <c r="A113" s="19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10"/>
      <c r="Y113" s="21"/>
      <c r="Z113" s="21"/>
    </row>
    <row r="114" spans="1:26" x14ac:dyDescent="0.3">
      <c r="A114" s="20"/>
      <c r="B114" s="20"/>
      <c r="C114" s="23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4"/>
      <c r="Y114" s="20"/>
      <c r="Z114" s="20"/>
    </row>
    <row r="115" spans="1:26" x14ac:dyDescent="0.3">
      <c r="A115" s="20"/>
      <c r="B115" s="20"/>
      <c r="C115" s="23"/>
      <c r="D115" s="20"/>
      <c r="E115" s="20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x14ac:dyDescent="0.3">
      <c r="A116" s="20"/>
      <c r="B116" s="20"/>
      <c r="C116" s="23"/>
      <c r="D116" s="20"/>
      <c r="E116" s="20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x14ac:dyDescent="0.3">
      <c r="A117" s="20"/>
      <c r="B117" s="20"/>
      <c r="C117" s="23"/>
      <c r="D117" s="20"/>
      <c r="E117" s="2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x14ac:dyDescent="0.3">
      <c r="A118" s="19"/>
      <c r="B118" s="20"/>
      <c r="C118" s="20"/>
      <c r="D118" s="20"/>
      <c r="E118" s="2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10"/>
      <c r="Y118" s="4"/>
      <c r="Z118" s="4"/>
    </row>
    <row r="119" spans="1:26" x14ac:dyDescent="0.3">
      <c r="A119" s="19"/>
      <c r="B119" s="20"/>
      <c r="C119" s="20"/>
      <c r="D119" s="20"/>
      <c r="E119" s="2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10"/>
      <c r="Y119" s="4"/>
      <c r="Z119" s="4"/>
    </row>
    <row r="120" spans="1:26" x14ac:dyDescent="0.3">
      <c r="A120" s="20"/>
      <c r="B120" s="20"/>
      <c r="C120" s="23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4"/>
      <c r="Y120" s="21"/>
      <c r="Z120" s="21"/>
    </row>
    <row r="121" spans="1:26" x14ac:dyDescent="0.3">
      <c r="A121" s="19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10"/>
      <c r="Y121" s="21"/>
      <c r="Z121" s="21"/>
    </row>
    <row r="122" spans="1:26" x14ac:dyDescent="0.3">
      <c r="A122" s="19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10"/>
      <c r="Y122" s="21"/>
      <c r="Z122" s="21"/>
    </row>
    <row r="123" spans="1:26" x14ac:dyDescent="0.3">
      <c r="A123" s="19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10"/>
      <c r="Y123" s="21"/>
      <c r="Z123" s="21"/>
    </row>
    <row r="124" spans="1:26" x14ac:dyDescent="0.3">
      <c r="A124" s="20"/>
      <c r="B124" s="20"/>
      <c r="C124" s="23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4"/>
      <c r="Y124" s="20"/>
      <c r="Z124" s="20"/>
    </row>
    <row r="125" spans="1:26" x14ac:dyDescent="0.3">
      <c r="A125" s="20"/>
      <c r="B125" s="20"/>
      <c r="C125" s="23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4"/>
      <c r="Y125" s="20"/>
      <c r="Z125" s="20"/>
    </row>
    <row r="126" spans="1:26" x14ac:dyDescent="0.3">
      <c r="A126" s="20"/>
      <c r="B126" s="20"/>
      <c r="C126" s="2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4"/>
      <c r="Y126" s="20"/>
      <c r="Z126" s="20"/>
    </row>
    <row r="127" spans="1:26" x14ac:dyDescent="0.3">
      <c r="A127" s="20"/>
      <c r="B127" s="20"/>
      <c r="C127" s="2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4"/>
      <c r="Y127" s="20"/>
      <c r="Z127" s="20"/>
    </row>
    <row r="128" spans="1:26" x14ac:dyDescent="0.3">
      <c r="A128" s="19"/>
      <c r="B128" s="20"/>
      <c r="C128" s="20"/>
      <c r="D128" s="20"/>
      <c r="E128" s="20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10"/>
      <c r="Y128" s="4"/>
      <c r="Z128" s="4"/>
    </row>
    <row r="129" spans="1:26" x14ac:dyDescent="0.3">
      <c r="A129" s="19"/>
      <c r="B129" s="20"/>
      <c r="C129" s="20"/>
      <c r="D129" s="20"/>
      <c r="E129" s="20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10"/>
      <c r="Y129" s="4"/>
      <c r="Z129" s="4"/>
    </row>
    <row r="130" spans="1:26" x14ac:dyDescent="0.3">
      <c r="A130" s="25"/>
      <c r="B130" s="20"/>
      <c r="C130" s="20"/>
      <c r="D130" s="20"/>
      <c r="E130" s="20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26"/>
      <c r="Y130" s="4"/>
      <c r="Z130" s="4"/>
    </row>
    <row r="131" spans="1:26" x14ac:dyDescent="0.3">
      <c r="A131" s="19"/>
      <c r="B131" s="20"/>
      <c r="C131" s="20"/>
      <c r="D131" s="20"/>
      <c r="E131" s="20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10"/>
      <c r="Y131" s="4"/>
      <c r="Z131" s="4"/>
    </row>
    <row r="132" spans="1:26" x14ac:dyDescent="0.3">
      <c r="A132" s="20"/>
      <c r="B132" s="20"/>
      <c r="C132" s="23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4"/>
      <c r="Y132" s="21"/>
      <c r="Z132" s="21"/>
    </row>
    <row r="133" spans="1:26" x14ac:dyDescent="0.3">
      <c r="A133" s="20"/>
      <c r="B133" s="20"/>
      <c r="C133" s="23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4"/>
      <c r="Y133" s="20"/>
      <c r="Z133" s="20"/>
    </row>
    <row r="134" spans="1:26" x14ac:dyDescent="0.3">
      <c r="A134" s="20"/>
      <c r="B134" s="20"/>
      <c r="C134" s="23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4"/>
      <c r="Y134" s="20"/>
      <c r="Z134" s="20"/>
    </row>
    <row r="135" spans="1:26" x14ac:dyDescent="0.3">
      <c r="A135" s="20"/>
      <c r="B135" s="20"/>
      <c r="C135" s="23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4"/>
      <c r="Y135" s="20"/>
      <c r="Z135" s="20"/>
    </row>
    <row r="136" spans="1:26" x14ac:dyDescent="0.3">
      <c r="A136" s="20"/>
      <c r="B136" s="20"/>
      <c r="C136" s="23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4"/>
      <c r="Y136" s="20"/>
      <c r="Z136" s="20"/>
    </row>
    <row r="137" spans="1:26" x14ac:dyDescent="0.3">
      <c r="A137" s="20"/>
      <c r="B137" s="20"/>
      <c r="C137" s="23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4"/>
      <c r="Y137" s="20"/>
      <c r="Z137" s="20"/>
    </row>
    <row r="138" spans="1:26" x14ac:dyDescent="0.3">
      <c r="A138" s="20"/>
      <c r="B138" s="20"/>
      <c r="C138" s="23"/>
      <c r="D138" s="20"/>
      <c r="E138" s="20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x14ac:dyDescent="0.3">
      <c r="A139" s="20"/>
      <c r="B139" s="20"/>
      <c r="C139" s="23"/>
      <c r="D139" s="20"/>
      <c r="E139" s="20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x14ac:dyDescent="0.3">
      <c r="A140" s="20"/>
      <c r="B140" s="20"/>
      <c r="C140" s="23"/>
      <c r="D140" s="20"/>
      <c r="E140" s="20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x14ac:dyDescent="0.3">
      <c r="A141" s="19"/>
      <c r="B141" s="20"/>
      <c r="C141" s="20"/>
      <c r="D141" s="20"/>
      <c r="E141" s="20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10"/>
      <c r="Y141" s="4"/>
      <c r="Z141" s="4"/>
    </row>
    <row r="142" spans="1:26" x14ac:dyDescent="0.3">
      <c r="A142" s="25"/>
      <c r="B142" s="20"/>
      <c r="C142" s="20"/>
      <c r="D142" s="20"/>
      <c r="E142" s="20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26"/>
      <c r="Y142" s="4"/>
      <c r="Z142" s="4"/>
    </row>
    <row r="143" spans="1:26" x14ac:dyDescent="0.3">
      <c r="A143" s="19"/>
      <c r="B143" s="20"/>
      <c r="C143" s="20"/>
      <c r="D143" s="20"/>
      <c r="E143" s="20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10"/>
      <c r="Y143" s="28"/>
      <c r="Z143" s="28"/>
    </row>
    <row r="144" spans="1:26" x14ac:dyDescent="0.3">
      <c r="A144" s="20"/>
      <c r="B144" s="20"/>
      <c r="C144" s="23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4"/>
      <c r="Y144" s="21"/>
      <c r="Z144" s="21"/>
    </row>
    <row r="145" spans="1:26" x14ac:dyDescent="0.3">
      <c r="A145" s="20"/>
      <c r="B145" s="20"/>
      <c r="C145" s="23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4"/>
      <c r="Y145" s="21"/>
      <c r="Z145" s="21"/>
    </row>
    <row r="146" spans="1:26" x14ac:dyDescent="0.3">
      <c r="A146" s="20"/>
      <c r="B146" s="20"/>
      <c r="C146" s="23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4"/>
      <c r="Y146" s="20"/>
      <c r="Z146" s="21"/>
    </row>
    <row r="147" spans="1:26" x14ac:dyDescent="0.3">
      <c r="A147" s="20"/>
      <c r="B147" s="20"/>
      <c r="C147" s="23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4"/>
      <c r="Y147" s="20"/>
      <c r="Z147" s="20"/>
    </row>
    <row r="148" spans="1:26" x14ac:dyDescent="0.3">
      <c r="A148" s="19"/>
      <c r="B148" s="20"/>
      <c r="C148" s="20"/>
      <c r="D148" s="20"/>
      <c r="E148" s="20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10"/>
      <c r="Y148" s="4"/>
      <c r="Z148" s="4"/>
    </row>
    <row r="149" spans="1:26" x14ac:dyDescent="0.3">
      <c r="A149" s="19"/>
      <c r="B149" s="20"/>
      <c r="C149" s="20"/>
      <c r="D149" s="20"/>
      <c r="E149" s="2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10"/>
      <c r="Y149" s="4"/>
      <c r="Z149" s="4"/>
    </row>
    <row r="150" spans="1:26" x14ac:dyDescent="0.3">
      <c r="A150" s="19"/>
      <c r="B150" s="20"/>
      <c r="C150" s="20"/>
      <c r="D150" s="20"/>
      <c r="E150" s="2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10"/>
      <c r="Y150" s="4"/>
      <c r="Z150" s="4"/>
    </row>
    <row r="151" spans="1:26" x14ac:dyDescent="0.3">
      <c r="A151" s="19"/>
      <c r="B151" s="20"/>
      <c r="C151" s="20"/>
      <c r="D151" s="20"/>
      <c r="E151" s="2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10"/>
      <c r="Y151" s="4"/>
      <c r="Z151" s="4"/>
    </row>
    <row r="152" spans="1:26" x14ac:dyDescent="0.3">
      <c r="A152" s="20"/>
      <c r="B152" s="20"/>
      <c r="C152" s="23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4"/>
      <c r="Y152" s="21"/>
      <c r="Z152" s="21"/>
    </row>
    <row r="153" spans="1:26" x14ac:dyDescent="0.3">
      <c r="A153" s="19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10"/>
      <c r="Y153" s="21"/>
      <c r="Z153" s="21"/>
    </row>
    <row r="154" spans="1:26" x14ac:dyDescent="0.3">
      <c r="A154" s="19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10"/>
      <c r="Y154" s="21"/>
      <c r="Z154" s="21"/>
    </row>
    <row r="155" spans="1:26" x14ac:dyDescent="0.3">
      <c r="A155" s="20"/>
      <c r="B155" s="20"/>
      <c r="C155" s="23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4"/>
      <c r="Y155" s="20"/>
      <c r="Z155" s="20"/>
    </row>
    <row r="156" spans="1:26" x14ac:dyDescent="0.3">
      <c r="A156" s="20"/>
      <c r="B156" s="20"/>
      <c r="C156" s="23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4"/>
      <c r="Y156" s="20"/>
      <c r="Z156" s="20"/>
    </row>
    <row r="157" spans="1:26" x14ac:dyDescent="0.3">
      <c r="A157" s="20"/>
      <c r="B157" s="20"/>
      <c r="C157" s="23"/>
      <c r="D157" s="20"/>
      <c r="E157" s="20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x14ac:dyDescent="0.3">
      <c r="A158" s="19"/>
      <c r="B158" s="20"/>
      <c r="C158" s="20"/>
      <c r="D158" s="29"/>
      <c r="E158" s="20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10"/>
      <c r="Y158" s="4"/>
      <c r="Z158" s="4"/>
    </row>
    <row r="159" spans="1:26" x14ac:dyDescent="0.3">
      <c r="A159" s="19"/>
      <c r="B159" s="20"/>
      <c r="C159" s="20"/>
      <c r="D159" s="29"/>
      <c r="E159" s="20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10"/>
      <c r="Y159" s="4"/>
      <c r="Z159" s="4"/>
    </row>
    <row r="160" spans="1:26" x14ac:dyDescent="0.3">
      <c r="A160" s="19"/>
      <c r="B160" s="20"/>
      <c r="C160" s="20"/>
      <c r="D160" s="29"/>
      <c r="E160" s="20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10"/>
      <c r="Y160" s="4"/>
      <c r="Z160" s="4"/>
    </row>
    <row r="161" spans="1:26" x14ac:dyDescent="0.3">
      <c r="A161" s="19"/>
      <c r="B161" s="20"/>
      <c r="C161" s="20"/>
      <c r="D161" s="29"/>
      <c r="E161" s="20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10"/>
      <c r="Y161" s="4"/>
      <c r="Z161" s="4"/>
    </row>
    <row r="162" spans="1:26" x14ac:dyDescent="0.3">
      <c r="A162" s="25"/>
      <c r="B162" s="20"/>
      <c r="C162" s="20"/>
      <c r="D162" s="29"/>
      <c r="E162" s="20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26"/>
      <c r="Y162" s="4"/>
      <c r="Z162" s="4"/>
    </row>
    <row r="163" spans="1:26" x14ac:dyDescent="0.3">
      <c r="A163" s="20"/>
      <c r="B163" s="20"/>
      <c r="C163" s="23"/>
      <c r="D163" s="29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4"/>
      <c r="Y163" s="21"/>
      <c r="Z163" s="21"/>
    </row>
    <row r="164" spans="1:26" x14ac:dyDescent="0.3">
      <c r="A164" s="20"/>
      <c r="B164" s="20"/>
      <c r="C164" s="23"/>
      <c r="D164" s="29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4"/>
      <c r="Y164" s="20"/>
      <c r="Z164" s="20"/>
    </row>
    <row r="165" spans="1:26" x14ac:dyDescent="0.3">
      <c r="A165" s="20"/>
      <c r="B165" s="20"/>
      <c r="C165" s="23"/>
      <c r="D165" s="29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4"/>
      <c r="Y165" s="20"/>
      <c r="Z165" s="20"/>
    </row>
    <row r="166" spans="1:26" x14ac:dyDescent="0.3">
      <c r="A166" s="19"/>
      <c r="B166" s="20"/>
      <c r="C166" s="20"/>
      <c r="D166" s="29"/>
      <c r="E166" s="20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10"/>
      <c r="Y166" s="4"/>
      <c r="Z166" s="4"/>
    </row>
    <row r="167" spans="1:26" x14ac:dyDescent="0.3">
      <c r="A167" s="19"/>
      <c r="B167" s="20"/>
      <c r="C167" s="20"/>
      <c r="D167" s="29"/>
      <c r="E167" s="20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10"/>
      <c r="Y167" s="4"/>
      <c r="Z167" s="4"/>
    </row>
    <row r="168" spans="1:26" x14ac:dyDescent="0.3">
      <c r="A168" s="19"/>
      <c r="B168" s="20"/>
      <c r="C168" s="20"/>
      <c r="D168" s="29"/>
      <c r="E168" s="20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10"/>
      <c r="Y168" s="4"/>
      <c r="Z168" s="4"/>
    </row>
    <row r="169" spans="1:26" x14ac:dyDescent="0.3">
      <c r="A169" s="25"/>
      <c r="B169" s="20"/>
      <c r="C169" s="20"/>
      <c r="D169" s="29"/>
      <c r="E169" s="20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26"/>
      <c r="Y169" s="4"/>
      <c r="Z169" s="4"/>
    </row>
    <row r="170" spans="1:26" x14ac:dyDescent="0.3">
      <c r="A170" s="25"/>
      <c r="B170" s="20"/>
      <c r="C170" s="20"/>
      <c r="D170" s="29"/>
      <c r="E170" s="20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26"/>
      <c r="Y170" s="4"/>
      <c r="Z170" s="4"/>
    </row>
    <row r="171" spans="1:26" x14ac:dyDescent="0.3">
      <c r="A171" s="20"/>
      <c r="B171" s="20"/>
      <c r="C171" s="23"/>
      <c r="D171" s="29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4"/>
      <c r="Y171" s="20"/>
      <c r="Z171" s="20"/>
    </row>
    <row r="172" spans="1:26" x14ac:dyDescent="0.3">
      <c r="A172" s="20"/>
      <c r="B172" s="20"/>
      <c r="C172" s="23"/>
      <c r="D172" s="29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4"/>
      <c r="Y172" s="20"/>
      <c r="Z172" s="20"/>
    </row>
    <row r="173" spans="1:26" x14ac:dyDescent="0.3">
      <c r="A173" s="20"/>
      <c r="B173" s="20"/>
      <c r="C173" s="23"/>
      <c r="D173" s="29"/>
      <c r="E173" s="20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3">
      <c r="A174" s="20"/>
      <c r="B174" s="20"/>
      <c r="C174" s="23"/>
      <c r="D174" s="29"/>
      <c r="E174" s="20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x14ac:dyDescent="0.3">
      <c r="A175" s="19"/>
      <c r="B175" s="20"/>
      <c r="C175" s="20"/>
      <c r="D175" s="29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10"/>
      <c r="Y175" s="21"/>
      <c r="Z175" s="21"/>
    </row>
    <row r="176" spans="1:26" x14ac:dyDescent="0.3">
      <c r="A176" s="20"/>
      <c r="B176" s="20"/>
      <c r="C176" s="23"/>
      <c r="D176" s="29"/>
      <c r="E176" s="2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x14ac:dyDescent="0.3">
      <c r="A177" s="19"/>
      <c r="B177" s="20"/>
      <c r="C177" s="20"/>
      <c r="D177" s="29"/>
      <c r="E177" s="2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10"/>
      <c r="Y177" s="4"/>
      <c r="Z177" s="4"/>
    </row>
    <row r="178" spans="1:26" x14ac:dyDescent="0.3">
      <c r="A178" s="19"/>
      <c r="B178" s="20"/>
      <c r="C178" s="20"/>
      <c r="D178" s="29"/>
      <c r="E178" s="2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10"/>
      <c r="Y178" s="4"/>
      <c r="Z178" s="4"/>
    </row>
    <row r="179" spans="1:26" x14ac:dyDescent="0.3">
      <c r="A179" s="19"/>
      <c r="B179" s="20"/>
      <c r="C179" s="20"/>
      <c r="D179" s="29"/>
      <c r="E179" s="2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10"/>
      <c r="Y179" s="4"/>
      <c r="Z179" s="4"/>
    </row>
    <row r="180" spans="1:26" x14ac:dyDescent="0.3">
      <c r="A180" s="19"/>
      <c r="B180" s="20"/>
      <c r="C180" s="20"/>
      <c r="D180" s="29"/>
      <c r="E180" s="20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10"/>
      <c r="Y180" s="4"/>
      <c r="Z180" s="4"/>
    </row>
    <row r="181" spans="1:26" x14ac:dyDescent="0.3">
      <c r="A181" s="19"/>
      <c r="B181" s="20"/>
      <c r="C181" s="20"/>
      <c r="D181" s="29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10"/>
      <c r="Y181" s="21"/>
      <c r="Z181" s="21"/>
    </row>
    <row r="182" spans="1:26" x14ac:dyDescent="0.3">
      <c r="A182" s="19"/>
      <c r="B182" s="20"/>
      <c r="C182" s="20"/>
      <c r="D182" s="29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10"/>
      <c r="Y182" s="21"/>
      <c r="Z182" s="21"/>
    </row>
    <row r="183" spans="1:26" x14ac:dyDescent="0.3">
      <c r="A183" s="19"/>
      <c r="B183" s="20"/>
      <c r="C183" s="20"/>
      <c r="D183" s="29"/>
      <c r="E183" s="20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10"/>
      <c r="Y183" s="4"/>
      <c r="Z183" s="4"/>
    </row>
    <row r="184" spans="1:26" x14ac:dyDescent="0.3">
      <c r="A184" s="19"/>
      <c r="B184" s="20"/>
      <c r="C184" s="20"/>
      <c r="D184" s="29"/>
      <c r="E184" s="20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10"/>
      <c r="Y184" s="4"/>
      <c r="Z184" s="4"/>
    </row>
    <row r="185" spans="1:26" x14ac:dyDescent="0.3">
      <c r="A185" s="19"/>
      <c r="B185" s="20"/>
      <c r="C185" s="20"/>
      <c r="D185" s="29"/>
      <c r="E185" s="20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10"/>
      <c r="Y185" s="4"/>
      <c r="Z185" s="4"/>
    </row>
    <row r="186" spans="1:26" x14ac:dyDescent="0.3">
      <c r="A186" s="19"/>
      <c r="B186" s="20"/>
      <c r="C186" s="20"/>
      <c r="D186" s="29"/>
      <c r="E186" s="20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10"/>
      <c r="Y186" s="4"/>
      <c r="Z186" s="4"/>
    </row>
    <row r="187" spans="1:26" x14ac:dyDescent="0.3">
      <c r="A187" s="20"/>
      <c r="B187" s="20"/>
      <c r="C187" s="23"/>
      <c r="D187" s="29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4"/>
      <c r="Y187" s="20"/>
      <c r="Z187" s="20"/>
    </row>
    <row r="188" spans="1:26" x14ac:dyDescent="0.3">
      <c r="A188" s="19"/>
      <c r="B188" s="20"/>
      <c r="C188" s="20"/>
      <c r="D188" s="29"/>
      <c r="E188" s="20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10"/>
      <c r="Y188" s="4"/>
      <c r="Z188" s="4"/>
    </row>
    <row r="189" spans="1:26" x14ac:dyDescent="0.3">
      <c r="A189" s="20"/>
      <c r="B189" s="20"/>
      <c r="C189" s="23"/>
      <c r="D189" s="29"/>
      <c r="E189" s="20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x14ac:dyDescent="0.3">
      <c r="A190" s="19"/>
      <c r="B190" s="20"/>
      <c r="C190" s="20"/>
      <c r="D190" s="29"/>
      <c r="E190" s="20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10"/>
      <c r="Y190" s="4"/>
      <c r="Z190" s="4"/>
    </row>
    <row r="191" spans="1:26" x14ac:dyDescent="0.3">
      <c r="A191" s="19"/>
      <c r="B191" s="20"/>
      <c r="C191" s="20"/>
      <c r="D191" s="29"/>
      <c r="E191" s="20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10"/>
      <c r="Y191" s="4"/>
      <c r="Z191" s="4"/>
    </row>
    <row r="192" spans="1:26" x14ac:dyDescent="0.3">
      <c r="A192" s="20"/>
      <c r="B192" s="20"/>
      <c r="C192" s="23"/>
      <c r="D192" s="29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4"/>
      <c r="Y192" s="21"/>
      <c r="Z192" s="21"/>
    </row>
    <row r="193" spans="1:26" x14ac:dyDescent="0.3">
      <c r="A193" s="8"/>
      <c r="B193" s="2"/>
      <c r="C193" s="2"/>
      <c r="D193" s="9"/>
      <c r="E193" s="2"/>
      <c r="F193" s="3"/>
      <c r="G193" s="4"/>
      <c r="H193" s="4"/>
      <c r="I193" s="4"/>
      <c r="J193" s="4"/>
      <c r="K193" s="4"/>
      <c r="L193" s="4"/>
      <c r="M193" s="5"/>
      <c r="N193" s="4"/>
      <c r="O193" s="4"/>
      <c r="P193" s="4"/>
      <c r="Q193" s="4"/>
      <c r="R193" s="4"/>
      <c r="S193" s="4"/>
      <c r="T193" s="5"/>
      <c r="U193" s="4"/>
      <c r="V193" s="4"/>
      <c r="W193" s="5"/>
      <c r="X193" s="6"/>
      <c r="Y193" s="7"/>
      <c r="Z193" s="7"/>
    </row>
    <row r="194" spans="1:26" x14ac:dyDescent="0.3">
      <c r="A194" s="8"/>
      <c r="B194" s="2"/>
      <c r="C194" s="2"/>
      <c r="D194" s="9"/>
      <c r="E194" s="2"/>
      <c r="F194" s="3"/>
      <c r="G194" s="4"/>
      <c r="H194" s="4"/>
      <c r="I194" s="4"/>
      <c r="J194" s="4"/>
      <c r="K194" s="4"/>
      <c r="L194" s="4"/>
      <c r="M194" s="5"/>
      <c r="N194" s="4"/>
      <c r="O194" s="4"/>
      <c r="P194" s="4"/>
      <c r="Q194" s="4"/>
      <c r="R194" s="4"/>
      <c r="S194" s="4"/>
      <c r="T194" s="5"/>
      <c r="U194" s="4"/>
      <c r="V194" s="4"/>
      <c r="W194" s="5"/>
      <c r="X194" s="6"/>
      <c r="Y194" s="7"/>
      <c r="Z194" s="7"/>
    </row>
    <row r="195" spans="1:26" x14ac:dyDescent="0.3">
      <c r="A195" s="8"/>
      <c r="B195" s="2"/>
      <c r="C195" s="2"/>
      <c r="D195" s="9"/>
      <c r="E195" s="2"/>
      <c r="F195" s="3"/>
      <c r="G195" s="4"/>
      <c r="H195" s="4"/>
      <c r="I195" s="4"/>
      <c r="J195" s="4"/>
      <c r="K195" s="10"/>
      <c r="L195" s="10"/>
      <c r="M195" s="5"/>
      <c r="N195" s="4"/>
      <c r="O195" s="4"/>
      <c r="P195" s="4"/>
      <c r="Q195" s="4"/>
      <c r="R195" s="4"/>
      <c r="S195" s="4"/>
      <c r="T195" s="5"/>
      <c r="U195" s="4"/>
      <c r="V195" s="4"/>
      <c r="W195" s="5"/>
      <c r="X195" s="6"/>
      <c r="Y195" s="7"/>
      <c r="Z195" s="7"/>
    </row>
    <row r="196" spans="1:26" x14ac:dyDescent="0.3">
      <c r="A196" s="8"/>
      <c r="B196" s="2"/>
      <c r="C196" s="2"/>
      <c r="D196" s="9"/>
      <c r="E196" s="2"/>
      <c r="F196" s="3"/>
      <c r="G196" s="4"/>
      <c r="H196" s="4"/>
      <c r="I196" s="4"/>
      <c r="J196" s="4"/>
      <c r="K196" s="10"/>
      <c r="L196" s="10"/>
      <c r="M196" s="5"/>
      <c r="N196" s="4"/>
      <c r="O196" s="4"/>
      <c r="P196" s="4"/>
      <c r="Q196" s="4"/>
      <c r="R196" s="4"/>
      <c r="S196" s="4"/>
      <c r="T196" s="5"/>
      <c r="U196" s="4"/>
      <c r="V196" s="4"/>
      <c r="W196" s="5"/>
      <c r="X196" s="6"/>
      <c r="Y196" s="7"/>
      <c r="Z196" s="7"/>
    </row>
  </sheetData>
  <sheetProtection algorithmName="SHA-512" hashValue="5Uo2bXZQnY0EJhH2kE9CmLuw0WKZ6LT5t+4fhrV1jfwk6rw1Lgbf4ZZVu0ZwjBiU5Bk28D2kjMUQb8xraJIJwA==" saltValue="gTc92HnoyTq8IvdmfOABBQ==" spinCount="100000" sheet="1" objects="1" scenarios="1"/>
  <sortState xmlns:xlrd2="http://schemas.microsoft.com/office/spreadsheetml/2017/richdata2" ref="A2:AA196">
    <sortCondition descending="1" ref="X2:X19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2024-12-12T12:19:37Z</dcterms:created>
  <dcterms:modified xsi:type="dcterms:W3CDTF">2024-12-20T23:00:47Z</dcterms:modified>
</cp:coreProperties>
</file>