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OneDrive - Šolski center Novo mesto\Slike\Namizje\Vodnik 25\"/>
    </mc:Choice>
  </mc:AlternateContent>
  <xr:revisionPtr revIDLastSave="0" documentId="8_{93A40A03-9D7B-43F7-95DC-0D3E99C66A9C}" xr6:coauthVersionLast="47" xr6:coauthVersionMax="47" xr10:uidLastSave="{00000000-0000-0000-0000-000000000000}"/>
  <bookViews>
    <workbookView xWindow="-108" yWindow="-108" windowWidth="23256" windowHeight="12456" activeTab="1" xr2:uid="{DBDFA2F1-B9BA-4D07-8210-E925410FE766}"/>
  </bookViews>
  <sheets>
    <sheet name="Rezultati" sheetId="1" r:id="rId1"/>
    <sheet name="Vrstni r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M3" i="2"/>
  <c r="J3" i="2"/>
  <c r="T46" i="2"/>
  <c r="M46" i="2"/>
  <c r="J46" i="2"/>
  <c r="T106" i="2"/>
  <c r="M106" i="2"/>
  <c r="J106" i="2"/>
  <c r="T131" i="2"/>
  <c r="M131" i="2"/>
  <c r="J131" i="2"/>
  <c r="T220" i="2"/>
  <c r="M220" i="2"/>
  <c r="J220" i="2"/>
  <c r="T41" i="2"/>
  <c r="M41" i="2"/>
  <c r="J41" i="2"/>
  <c r="T130" i="2"/>
  <c r="M130" i="2"/>
  <c r="J130" i="2"/>
  <c r="T78" i="2"/>
  <c r="M78" i="2"/>
  <c r="J78" i="2"/>
  <c r="T105" i="2"/>
  <c r="M105" i="2"/>
  <c r="J105" i="2"/>
  <c r="T50" i="2"/>
  <c r="M50" i="2"/>
  <c r="J50" i="2"/>
  <c r="U50" i="2" s="1"/>
  <c r="V50" i="2" s="1"/>
  <c r="T184" i="2"/>
  <c r="M184" i="2"/>
  <c r="J184" i="2"/>
  <c r="T66" i="2"/>
  <c r="M66" i="2"/>
  <c r="J66" i="2"/>
  <c r="T214" i="2"/>
  <c r="M214" i="2"/>
  <c r="J214" i="2"/>
  <c r="U214" i="2" s="1"/>
  <c r="V214" i="2" s="1"/>
  <c r="T129" i="2"/>
  <c r="M129" i="2"/>
  <c r="J129" i="2"/>
  <c r="T202" i="2"/>
  <c r="M202" i="2"/>
  <c r="J202" i="2"/>
  <c r="T213" i="2"/>
  <c r="M213" i="2"/>
  <c r="J213" i="2"/>
  <c r="T94" i="2"/>
  <c r="M94" i="2"/>
  <c r="J94" i="2"/>
  <c r="T146" i="2"/>
  <c r="M146" i="2"/>
  <c r="J146" i="2"/>
  <c r="T128" i="2"/>
  <c r="M128" i="2"/>
  <c r="J128" i="2"/>
  <c r="T127" i="2"/>
  <c r="M127" i="2"/>
  <c r="J127" i="2"/>
  <c r="T166" i="2"/>
  <c r="M166" i="2"/>
  <c r="J166" i="2"/>
  <c r="T174" i="2"/>
  <c r="M174" i="2"/>
  <c r="J174" i="2"/>
  <c r="T45" i="2"/>
  <c r="M45" i="2"/>
  <c r="J45" i="2"/>
  <c r="T145" i="2"/>
  <c r="M145" i="2"/>
  <c r="J145" i="2"/>
  <c r="T65" i="2"/>
  <c r="M65" i="2"/>
  <c r="J65" i="2"/>
  <c r="U65" i="2" s="1"/>
  <c r="V65" i="2" s="1"/>
  <c r="T155" i="2"/>
  <c r="M155" i="2"/>
  <c r="J155" i="2"/>
  <c r="T193" i="2"/>
  <c r="M193" i="2"/>
  <c r="J193" i="2"/>
  <c r="T44" i="2"/>
  <c r="M44" i="2"/>
  <c r="J44" i="2"/>
  <c r="T23" i="2"/>
  <c r="M23" i="2"/>
  <c r="J23" i="2"/>
  <c r="U23" i="2" s="1"/>
  <c r="V23" i="2" s="1"/>
  <c r="T183" i="2"/>
  <c r="M183" i="2"/>
  <c r="J183" i="2"/>
  <c r="T192" i="2"/>
  <c r="M192" i="2"/>
  <c r="J192" i="2"/>
  <c r="T154" i="2"/>
  <c r="M154" i="2"/>
  <c r="J154" i="2"/>
  <c r="T206" i="2"/>
  <c r="M206" i="2"/>
  <c r="J206" i="2"/>
  <c r="T22" i="2"/>
  <c r="M22" i="2"/>
  <c r="J22" i="2"/>
  <c r="T93" i="2"/>
  <c r="M93" i="2"/>
  <c r="J93" i="2"/>
  <c r="T191" i="2"/>
  <c r="M191" i="2"/>
  <c r="J191" i="2"/>
  <c r="T153" i="2"/>
  <c r="M153" i="2"/>
  <c r="J153" i="2"/>
  <c r="T173" i="2"/>
  <c r="M173" i="2"/>
  <c r="J173" i="2"/>
  <c r="T182" i="2"/>
  <c r="M182" i="2"/>
  <c r="J182" i="2"/>
  <c r="T64" i="2"/>
  <c r="M64" i="2"/>
  <c r="J64" i="2"/>
  <c r="T40" i="2"/>
  <c r="M40" i="2"/>
  <c r="J40" i="2"/>
  <c r="T77" i="2"/>
  <c r="M77" i="2"/>
  <c r="J77" i="2"/>
  <c r="U77" i="2" s="1"/>
  <c r="V77" i="2" s="1"/>
  <c r="T92" i="2"/>
  <c r="M92" i="2"/>
  <c r="J92" i="2"/>
  <c r="T39" i="2"/>
  <c r="M39" i="2"/>
  <c r="J39" i="2"/>
  <c r="T190" i="2"/>
  <c r="M190" i="2"/>
  <c r="J190" i="2"/>
  <c r="U190" i="2" s="1"/>
  <c r="V190" i="2" s="1"/>
  <c r="T201" i="2"/>
  <c r="M201" i="2"/>
  <c r="J201" i="2"/>
  <c r="T126" i="2"/>
  <c r="M126" i="2"/>
  <c r="J126" i="2"/>
  <c r="T172" i="2"/>
  <c r="M172" i="2"/>
  <c r="J172" i="2"/>
  <c r="T21" i="2"/>
  <c r="M21" i="2"/>
  <c r="J21" i="2"/>
  <c r="T125" i="2"/>
  <c r="M125" i="2"/>
  <c r="J125" i="2"/>
  <c r="T63" i="2"/>
  <c r="M63" i="2"/>
  <c r="J63" i="2"/>
  <c r="T124" i="2"/>
  <c r="M124" i="2"/>
  <c r="J124" i="2"/>
  <c r="T217" i="2"/>
  <c r="M217" i="2"/>
  <c r="J217" i="2"/>
  <c r="T144" i="2"/>
  <c r="M144" i="2"/>
  <c r="J144" i="2"/>
  <c r="T91" i="2"/>
  <c r="M91" i="2"/>
  <c r="J91" i="2"/>
  <c r="T49" i="2"/>
  <c r="M49" i="2"/>
  <c r="J49" i="2"/>
  <c r="T165" i="2"/>
  <c r="M165" i="2"/>
  <c r="J165" i="2"/>
  <c r="T104" i="2"/>
  <c r="M104" i="2"/>
  <c r="J104" i="2"/>
  <c r="U104" i="2" s="1"/>
  <c r="V104" i="2" s="1"/>
  <c r="T62" i="2"/>
  <c r="M62" i="2"/>
  <c r="J62" i="2"/>
  <c r="T181" i="2"/>
  <c r="M181" i="2"/>
  <c r="J181" i="2"/>
  <c r="T152" i="2"/>
  <c r="M152" i="2"/>
  <c r="J152" i="2"/>
  <c r="T90" i="2"/>
  <c r="M90" i="2"/>
  <c r="J90" i="2"/>
  <c r="T89" i="2"/>
  <c r="M89" i="2"/>
  <c r="J89" i="2"/>
  <c r="U89" i="2" s="1"/>
  <c r="V89" i="2" s="1"/>
  <c r="T180" i="2"/>
  <c r="M180" i="2"/>
  <c r="J180" i="2"/>
  <c r="T43" i="2"/>
  <c r="M43" i="2"/>
  <c r="J43" i="2"/>
  <c r="T5" i="2"/>
  <c r="M5" i="2"/>
  <c r="J5" i="2"/>
  <c r="T88" i="2"/>
  <c r="M88" i="2"/>
  <c r="J88" i="2"/>
  <c r="T200" i="2"/>
  <c r="M200" i="2"/>
  <c r="J200" i="2"/>
  <c r="T223" i="2"/>
  <c r="M223" i="2"/>
  <c r="J223" i="2"/>
  <c r="T179" i="2"/>
  <c r="M179" i="2"/>
  <c r="J179" i="2"/>
  <c r="U179" i="2" s="1"/>
  <c r="V179" i="2" s="1"/>
  <c r="T61" i="2"/>
  <c r="M61" i="2"/>
  <c r="J61" i="2"/>
  <c r="T212" i="2"/>
  <c r="M212" i="2"/>
  <c r="J212" i="2"/>
  <c r="T123" i="2"/>
  <c r="M123" i="2"/>
  <c r="J123" i="2"/>
  <c r="T122" i="2"/>
  <c r="M122" i="2"/>
  <c r="J122" i="2"/>
  <c r="T38" i="2"/>
  <c r="M38" i="2"/>
  <c r="J38" i="2"/>
  <c r="T16" i="2"/>
  <c r="M16" i="2"/>
  <c r="J16" i="2"/>
  <c r="T205" i="2"/>
  <c r="M205" i="2"/>
  <c r="J205" i="2"/>
  <c r="T199" i="2"/>
  <c r="M199" i="2"/>
  <c r="J199" i="2"/>
  <c r="U199" i="2" s="1"/>
  <c r="V199" i="2" s="1"/>
  <c r="T87" i="2"/>
  <c r="M87" i="2"/>
  <c r="J87" i="2"/>
  <c r="T103" i="2"/>
  <c r="M103" i="2"/>
  <c r="J103" i="2"/>
  <c r="T143" i="2"/>
  <c r="M143" i="2"/>
  <c r="J143" i="2"/>
  <c r="T37" i="2"/>
  <c r="M37" i="2"/>
  <c r="J37" i="2"/>
  <c r="T15" i="2"/>
  <c r="M15" i="2"/>
  <c r="J15" i="2"/>
  <c r="T189" i="2"/>
  <c r="M189" i="2"/>
  <c r="J189" i="2"/>
  <c r="U189" i="2" s="1"/>
  <c r="V189" i="2" s="1"/>
  <c r="T86" i="2"/>
  <c r="M86" i="2"/>
  <c r="J86" i="2"/>
  <c r="T178" i="2"/>
  <c r="M178" i="2"/>
  <c r="J178" i="2"/>
  <c r="T102" i="2"/>
  <c r="M102" i="2"/>
  <c r="J102" i="2"/>
  <c r="T14" i="2"/>
  <c r="M14" i="2"/>
  <c r="J14" i="2"/>
  <c r="T222" i="2"/>
  <c r="M222" i="2"/>
  <c r="J222" i="2"/>
  <c r="T121" i="2"/>
  <c r="M121" i="2"/>
  <c r="J121" i="2"/>
  <c r="T36" i="2"/>
  <c r="M36" i="2"/>
  <c r="J36" i="2"/>
  <c r="T113" i="2"/>
  <c r="M113" i="2"/>
  <c r="J113" i="2"/>
  <c r="T142" i="2"/>
  <c r="M142" i="2"/>
  <c r="J142" i="2"/>
  <c r="T164" i="2"/>
  <c r="M164" i="2"/>
  <c r="J164" i="2"/>
  <c r="T35" i="2"/>
  <c r="M35" i="2"/>
  <c r="J35" i="2"/>
  <c r="U35" i="2" s="1"/>
  <c r="V35" i="2" s="1"/>
  <c r="T120" i="2"/>
  <c r="M120" i="2"/>
  <c r="J120" i="2"/>
  <c r="T198" i="2"/>
  <c r="M198" i="2"/>
  <c r="J198" i="2"/>
  <c r="T112" i="2"/>
  <c r="M112" i="2"/>
  <c r="J112" i="2"/>
  <c r="T11" i="2"/>
  <c r="M11" i="2"/>
  <c r="J11" i="2"/>
  <c r="T60" i="2"/>
  <c r="M60" i="2"/>
  <c r="J60" i="2"/>
  <c r="T151" i="2"/>
  <c r="M151" i="2"/>
  <c r="J151" i="2"/>
  <c r="T111" i="2"/>
  <c r="M111" i="2"/>
  <c r="J111" i="2"/>
  <c r="T141" i="2"/>
  <c r="M141" i="2"/>
  <c r="J141" i="2"/>
  <c r="T85" i="2"/>
  <c r="M85" i="2"/>
  <c r="J85" i="2"/>
  <c r="T59" i="2"/>
  <c r="M59" i="2"/>
  <c r="J59" i="2"/>
  <c r="T58" i="2"/>
  <c r="M58" i="2"/>
  <c r="J58" i="2"/>
  <c r="T76" i="2"/>
  <c r="M76" i="2"/>
  <c r="J76" i="2"/>
  <c r="T150" i="2"/>
  <c r="M150" i="2"/>
  <c r="J150" i="2"/>
  <c r="T188" i="2"/>
  <c r="M188" i="2"/>
  <c r="J188" i="2"/>
  <c r="T197" i="2"/>
  <c r="M197" i="2"/>
  <c r="J197" i="2"/>
  <c r="T163" i="2"/>
  <c r="M163" i="2"/>
  <c r="J163" i="2"/>
  <c r="U163" i="2" s="1"/>
  <c r="V163" i="2" s="1"/>
  <c r="T211" i="2"/>
  <c r="M211" i="2"/>
  <c r="J211" i="2"/>
  <c r="T4" i="2"/>
  <c r="M4" i="2"/>
  <c r="J4" i="2"/>
  <c r="U4" i="2" s="1"/>
  <c r="V4" i="2" s="1"/>
  <c r="T101" i="2"/>
  <c r="M101" i="2"/>
  <c r="J101" i="2"/>
  <c r="T204" i="2"/>
  <c r="M204" i="2"/>
  <c r="J204" i="2"/>
  <c r="T84" i="2"/>
  <c r="M84" i="2"/>
  <c r="J84" i="2"/>
  <c r="T34" i="2"/>
  <c r="M34" i="2"/>
  <c r="J34" i="2"/>
  <c r="T100" i="2"/>
  <c r="M100" i="2"/>
  <c r="J100" i="2"/>
  <c r="T33" i="2"/>
  <c r="M33" i="2"/>
  <c r="J33" i="2"/>
  <c r="T32" i="2"/>
  <c r="M32" i="2"/>
  <c r="J32" i="2"/>
  <c r="T210" i="2"/>
  <c r="M210" i="2"/>
  <c r="J210" i="2"/>
  <c r="T196" i="2"/>
  <c r="M196" i="2"/>
  <c r="J196" i="2"/>
  <c r="T7" i="2"/>
  <c r="M7" i="2"/>
  <c r="J7" i="2"/>
  <c r="T140" i="2"/>
  <c r="M140" i="2"/>
  <c r="J140" i="2"/>
  <c r="T139" i="2"/>
  <c r="M139" i="2"/>
  <c r="J139" i="2"/>
  <c r="T171" i="2"/>
  <c r="M171" i="2"/>
  <c r="J171" i="2"/>
  <c r="T75" i="2"/>
  <c r="M75" i="2"/>
  <c r="J75" i="2"/>
  <c r="T138" i="2"/>
  <c r="M138" i="2"/>
  <c r="J138" i="2"/>
  <c r="U138" i="2" s="1"/>
  <c r="V138" i="2" s="1"/>
  <c r="T187" i="2"/>
  <c r="M187" i="2"/>
  <c r="J187" i="2"/>
  <c r="T31" i="2"/>
  <c r="M31" i="2"/>
  <c r="J31" i="2"/>
  <c r="T30" i="2"/>
  <c r="M30" i="2"/>
  <c r="J30" i="2"/>
  <c r="T177" i="2"/>
  <c r="M177" i="2"/>
  <c r="J177" i="2"/>
  <c r="T74" i="2"/>
  <c r="M74" i="2"/>
  <c r="J74" i="2"/>
  <c r="T48" i="2"/>
  <c r="M48" i="2"/>
  <c r="J48" i="2"/>
  <c r="U48" i="2" s="1"/>
  <c r="V48" i="2" s="1"/>
  <c r="T119" i="2"/>
  <c r="M119" i="2"/>
  <c r="J119" i="2"/>
  <c r="T57" i="2"/>
  <c r="M57" i="2"/>
  <c r="J57" i="2"/>
  <c r="T118" i="2"/>
  <c r="M118" i="2"/>
  <c r="J118" i="2"/>
  <c r="T219" i="2"/>
  <c r="M219" i="2"/>
  <c r="J219" i="2"/>
  <c r="T56" i="2"/>
  <c r="M56" i="2"/>
  <c r="J56" i="2"/>
  <c r="T10" i="2"/>
  <c r="M10" i="2"/>
  <c r="J10" i="2"/>
  <c r="T20" i="2"/>
  <c r="M20" i="2"/>
  <c r="J20" i="2"/>
  <c r="T117" i="2"/>
  <c r="M117" i="2"/>
  <c r="J117" i="2"/>
  <c r="T110" i="2"/>
  <c r="M110" i="2"/>
  <c r="J110" i="2"/>
  <c r="T47" i="2"/>
  <c r="M47" i="2"/>
  <c r="J47" i="2"/>
  <c r="U47" i="2" s="1"/>
  <c r="V47" i="2" s="1"/>
  <c r="T73" i="2"/>
  <c r="M73" i="2"/>
  <c r="J73" i="2"/>
  <c r="U73" i="2" s="1"/>
  <c r="V73" i="2" s="1"/>
  <c r="T186" i="2"/>
  <c r="M186" i="2"/>
  <c r="J186" i="2"/>
  <c r="T42" i="2"/>
  <c r="M42" i="2"/>
  <c r="J42" i="2"/>
  <c r="T195" i="2"/>
  <c r="M195" i="2"/>
  <c r="J195" i="2"/>
  <c r="T162" i="2"/>
  <c r="M162" i="2"/>
  <c r="J162" i="2"/>
  <c r="U162" i="2" s="1"/>
  <c r="V162" i="2" s="1"/>
  <c r="T194" i="2"/>
  <c r="M194" i="2"/>
  <c r="J194" i="2"/>
  <c r="U194" i="2" s="1"/>
  <c r="V194" i="2" s="1"/>
  <c r="T149" i="2"/>
  <c r="M149" i="2"/>
  <c r="J149" i="2"/>
  <c r="T99" i="2"/>
  <c r="M99" i="2"/>
  <c r="J99" i="2"/>
  <c r="T19" i="2"/>
  <c r="M19" i="2"/>
  <c r="J19" i="2"/>
  <c r="T72" i="2"/>
  <c r="M72" i="2"/>
  <c r="J72" i="2"/>
  <c r="T55" i="2"/>
  <c r="M55" i="2"/>
  <c r="J55" i="2"/>
  <c r="T109" i="2"/>
  <c r="M109" i="2"/>
  <c r="J109" i="2"/>
  <c r="T29" i="2"/>
  <c r="M29" i="2"/>
  <c r="J29" i="2"/>
  <c r="T9" i="2"/>
  <c r="M9" i="2"/>
  <c r="J9" i="2"/>
  <c r="T170" i="2"/>
  <c r="M170" i="2"/>
  <c r="J170" i="2"/>
  <c r="T137" i="2"/>
  <c r="M137" i="2"/>
  <c r="J137" i="2"/>
  <c r="T17" i="2"/>
  <c r="M17" i="2"/>
  <c r="J17" i="2"/>
  <c r="T218" i="2"/>
  <c r="M218" i="2"/>
  <c r="J218" i="2"/>
  <c r="T98" i="2"/>
  <c r="M98" i="2"/>
  <c r="J98" i="2"/>
  <c r="U98" i="2" s="1"/>
  <c r="V98" i="2" s="1"/>
  <c r="T136" i="2"/>
  <c r="M136" i="2"/>
  <c r="J136" i="2"/>
  <c r="T185" i="2"/>
  <c r="M185" i="2"/>
  <c r="J185" i="2"/>
  <c r="T116" i="2"/>
  <c r="M116" i="2"/>
  <c r="J116" i="2"/>
  <c r="U116" i="2" s="1"/>
  <c r="V116" i="2" s="1"/>
  <c r="T135" i="2"/>
  <c r="M135" i="2"/>
  <c r="J135" i="2"/>
  <c r="T83" i="2"/>
  <c r="M83" i="2"/>
  <c r="J83" i="2"/>
  <c r="T161" i="2"/>
  <c r="M161" i="2"/>
  <c r="J161" i="2"/>
  <c r="T216" i="2"/>
  <c r="M216" i="2"/>
  <c r="J216" i="2"/>
  <c r="T169" i="2"/>
  <c r="M169" i="2"/>
  <c r="J169" i="2"/>
  <c r="T209" i="2"/>
  <c r="M209" i="2"/>
  <c r="J209" i="2"/>
  <c r="T71" i="2"/>
  <c r="M71" i="2"/>
  <c r="J71" i="2"/>
  <c r="T168" i="2"/>
  <c r="M168" i="2"/>
  <c r="J168" i="2"/>
  <c r="T82" i="2"/>
  <c r="M82" i="2"/>
  <c r="J82" i="2"/>
  <c r="T115" i="2"/>
  <c r="M115" i="2"/>
  <c r="J115" i="2"/>
  <c r="T6" i="2"/>
  <c r="M6" i="2"/>
  <c r="J6" i="2"/>
  <c r="T18" i="2"/>
  <c r="M18" i="2"/>
  <c r="J18" i="2"/>
  <c r="T81" i="2"/>
  <c r="M81" i="2"/>
  <c r="J81" i="2"/>
  <c r="U81" i="2" s="1"/>
  <c r="V81" i="2" s="1"/>
  <c r="T70" i="2"/>
  <c r="M70" i="2"/>
  <c r="J70" i="2"/>
  <c r="T203" i="2"/>
  <c r="M203" i="2"/>
  <c r="J203" i="2"/>
  <c r="T160" i="2"/>
  <c r="M160" i="2"/>
  <c r="J160" i="2"/>
  <c r="T108" i="2"/>
  <c r="M108" i="2"/>
  <c r="J108" i="2"/>
  <c r="T28" i="2"/>
  <c r="M28" i="2"/>
  <c r="J28" i="2"/>
  <c r="T159" i="2"/>
  <c r="M159" i="2"/>
  <c r="J159" i="2"/>
  <c r="T27" i="2"/>
  <c r="M27" i="2"/>
  <c r="J27" i="2"/>
  <c r="T26" i="2"/>
  <c r="M26" i="2"/>
  <c r="J26" i="2"/>
  <c r="T97" i="2"/>
  <c r="M97" i="2"/>
  <c r="J97" i="2"/>
  <c r="T69" i="2"/>
  <c r="M69" i="2"/>
  <c r="J69" i="2"/>
  <c r="T167" i="2"/>
  <c r="M167" i="2"/>
  <c r="J167" i="2"/>
  <c r="U167" i="2" s="1"/>
  <c r="V167" i="2" s="1"/>
  <c r="T158" i="2"/>
  <c r="M158" i="2"/>
  <c r="J158" i="2"/>
  <c r="T80" i="2"/>
  <c r="M80" i="2"/>
  <c r="J80" i="2"/>
  <c r="T25" i="2"/>
  <c r="M25" i="2"/>
  <c r="J25" i="2"/>
  <c r="T221" i="2"/>
  <c r="M221" i="2"/>
  <c r="J221" i="2"/>
  <c r="U221" i="2" s="1"/>
  <c r="V221" i="2" s="1"/>
  <c r="T176" i="2"/>
  <c r="M176" i="2"/>
  <c r="J176" i="2"/>
  <c r="T114" i="2"/>
  <c r="M114" i="2"/>
  <c r="J114" i="2"/>
  <c r="T148" i="2"/>
  <c r="M148" i="2"/>
  <c r="J148" i="2"/>
  <c r="T96" i="2"/>
  <c r="M96" i="2"/>
  <c r="J96" i="2"/>
  <c r="T95" i="2"/>
  <c r="M95" i="2"/>
  <c r="J95" i="2"/>
  <c r="T107" i="2"/>
  <c r="M107" i="2"/>
  <c r="J107" i="2"/>
  <c r="T157" i="2"/>
  <c r="M157" i="2"/>
  <c r="J157" i="2"/>
  <c r="T134" i="2"/>
  <c r="M134" i="2"/>
  <c r="J134" i="2"/>
  <c r="U134" i="2" s="1"/>
  <c r="V134" i="2" s="1"/>
  <c r="T208" i="2"/>
  <c r="M208" i="2"/>
  <c r="J208" i="2"/>
  <c r="U208" i="2" s="1"/>
  <c r="V208" i="2" s="1"/>
  <c r="T54" i="2"/>
  <c r="M54" i="2"/>
  <c r="J54" i="2"/>
  <c r="T8" i="2"/>
  <c r="M8" i="2"/>
  <c r="J8" i="2"/>
  <c r="T2" i="2"/>
  <c r="M2" i="2"/>
  <c r="J2" i="2"/>
  <c r="T156" i="2"/>
  <c r="M156" i="2"/>
  <c r="J156" i="2"/>
  <c r="T133" i="2"/>
  <c r="M133" i="2"/>
  <c r="J133" i="2"/>
  <c r="T147" i="2"/>
  <c r="M147" i="2"/>
  <c r="J147" i="2"/>
  <c r="T24" i="2"/>
  <c r="M24" i="2"/>
  <c r="J24" i="2"/>
  <c r="T207" i="2"/>
  <c r="M207" i="2"/>
  <c r="J207" i="2"/>
  <c r="T175" i="2"/>
  <c r="M175" i="2"/>
  <c r="J175" i="2"/>
  <c r="T68" i="2"/>
  <c r="M68" i="2"/>
  <c r="J68" i="2"/>
  <c r="T53" i="2"/>
  <c r="M53" i="2"/>
  <c r="J53" i="2"/>
  <c r="U53" i="2" s="1"/>
  <c r="V53" i="2" s="1"/>
  <c r="T52" i="2"/>
  <c r="M52" i="2"/>
  <c r="J52" i="2"/>
  <c r="U52" i="2" s="1"/>
  <c r="V52" i="2" s="1"/>
  <c r="T13" i="2"/>
  <c r="M13" i="2"/>
  <c r="J13" i="2"/>
  <c r="T51" i="2"/>
  <c r="M51" i="2"/>
  <c r="J51" i="2"/>
  <c r="T79" i="2"/>
  <c r="M79" i="2"/>
  <c r="J79" i="2"/>
  <c r="T67" i="2"/>
  <c r="M67" i="2"/>
  <c r="J67" i="2"/>
  <c r="U67" i="2" s="1"/>
  <c r="V67" i="2" s="1"/>
  <c r="T215" i="2"/>
  <c r="M215" i="2"/>
  <c r="J215" i="2"/>
  <c r="T12" i="2"/>
  <c r="M12" i="2"/>
  <c r="J12" i="2"/>
  <c r="T132" i="2"/>
  <c r="M132" i="2"/>
  <c r="J132" i="2"/>
  <c r="U184" i="2" l="1"/>
  <c r="V184" i="2" s="1"/>
  <c r="U220" i="2"/>
  <c r="V220" i="2" s="1"/>
  <c r="U120" i="2"/>
  <c r="V120" i="2" s="1"/>
  <c r="U13" i="2"/>
  <c r="V13" i="2" s="1"/>
  <c r="U114" i="2"/>
  <c r="V114" i="2" s="1"/>
  <c r="U126" i="2"/>
  <c r="V126" i="2" s="1"/>
  <c r="U33" i="2"/>
  <c r="V33" i="2" s="1"/>
  <c r="U92" i="2"/>
  <c r="V92" i="2" s="1"/>
  <c r="U111" i="2"/>
  <c r="V111" i="2" s="1"/>
  <c r="U30" i="2"/>
  <c r="V30" i="2" s="1"/>
  <c r="U198" i="2"/>
  <c r="V198" i="2" s="1"/>
  <c r="U69" i="2"/>
  <c r="V69" i="2" s="1"/>
  <c r="U20" i="2"/>
  <c r="V20" i="2" s="1"/>
  <c r="U60" i="2"/>
  <c r="V60" i="2" s="1"/>
  <c r="U159" i="2"/>
  <c r="V159" i="2" s="1"/>
  <c r="U136" i="2"/>
  <c r="V136" i="2" s="1"/>
  <c r="U22" i="2"/>
  <c r="V22" i="2" s="1"/>
  <c r="U12" i="2"/>
  <c r="V12" i="2" s="1"/>
  <c r="U79" i="2"/>
  <c r="V79" i="2" s="1"/>
  <c r="U148" i="2"/>
  <c r="V148" i="2" s="1"/>
  <c r="U28" i="2"/>
  <c r="V28" i="2" s="1"/>
  <c r="U83" i="2"/>
  <c r="V83" i="2" s="1"/>
  <c r="U197" i="2"/>
  <c r="V197" i="2" s="1"/>
  <c r="U143" i="2"/>
  <c r="V143" i="2" s="1"/>
  <c r="U123" i="2"/>
  <c r="V123" i="2" s="1"/>
  <c r="U182" i="2"/>
  <c r="V182" i="2" s="1"/>
  <c r="U191" i="2"/>
  <c r="V191" i="2" s="1"/>
  <c r="U45" i="2"/>
  <c r="V45" i="2" s="1"/>
  <c r="U101" i="2"/>
  <c r="V101" i="2" s="1"/>
  <c r="U16" i="2"/>
  <c r="V16" i="2" s="1"/>
  <c r="U95" i="2"/>
  <c r="V95" i="2" s="1"/>
  <c r="U18" i="2"/>
  <c r="V18" i="2" s="1"/>
  <c r="U74" i="2"/>
  <c r="V74" i="2" s="1"/>
  <c r="U139" i="2"/>
  <c r="V139" i="2" s="1"/>
  <c r="U211" i="2"/>
  <c r="V211" i="2" s="1"/>
  <c r="U178" i="2"/>
  <c r="V178" i="2" s="1"/>
  <c r="U43" i="2"/>
  <c r="V43" i="2" s="1"/>
  <c r="U144" i="2"/>
  <c r="V144" i="2" s="1"/>
  <c r="U21" i="2"/>
  <c r="V21" i="2" s="1"/>
  <c r="U183" i="2"/>
  <c r="V183" i="2" s="1"/>
  <c r="U44" i="2"/>
  <c r="V44" i="2" s="1"/>
  <c r="U171" i="2"/>
  <c r="V171" i="2" s="1"/>
  <c r="U175" i="2"/>
  <c r="V175" i="2" s="1"/>
  <c r="U24" i="2"/>
  <c r="V24" i="2" s="1"/>
  <c r="U156" i="2"/>
  <c r="V156" i="2" s="1"/>
  <c r="U27" i="2"/>
  <c r="V27" i="2" s="1"/>
  <c r="U108" i="2"/>
  <c r="V108" i="2" s="1"/>
  <c r="U82" i="2"/>
  <c r="V82" i="2" s="1"/>
  <c r="U216" i="2"/>
  <c r="V216" i="2" s="1"/>
  <c r="U72" i="2"/>
  <c r="V72" i="2" s="1"/>
  <c r="U31" i="2"/>
  <c r="V31" i="2" s="1"/>
  <c r="U11" i="2"/>
  <c r="V11" i="2" s="1"/>
  <c r="U62" i="2"/>
  <c r="V62" i="2" s="1"/>
  <c r="U174" i="2"/>
  <c r="V174" i="2" s="1"/>
  <c r="U127" i="2"/>
  <c r="V127" i="2" s="1"/>
  <c r="U41" i="2"/>
  <c r="V41" i="2" s="1"/>
  <c r="U25" i="2"/>
  <c r="V25" i="2" s="1"/>
  <c r="U209" i="2"/>
  <c r="V209" i="2" s="1"/>
  <c r="U170" i="2"/>
  <c r="V170" i="2" s="1"/>
  <c r="U109" i="2"/>
  <c r="V109" i="2" s="1"/>
  <c r="U195" i="2"/>
  <c r="V195" i="2" s="1"/>
  <c r="U110" i="2"/>
  <c r="V110" i="2" s="1"/>
  <c r="U119" i="2"/>
  <c r="V119" i="2" s="1"/>
  <c r="U75" i="2"/>
  <c r="V75" i="2" s="1"/>
  <c r="U34" i="2"/>
  <c r="V34" i="2" s="1"/>
  <c r="U151" i="2"/>
  <c r="V151" i="2" s="1"/>
  <c r="U36" i="2"/>
  <c r="V36" i="2" s="1"/>
  <c r="U86" i="2"/>
  <c r="V86" i="2" s="1"/>
  <c r="U205" i="2"/>
  <c r="V205" i="2" s="1"/>
  <c r="U88" i="2"/>
  <c r="V88" i="2" s="1"/>
  <c r="U180" i="2"/>
  <c r="V180" i="2" s="1"/>
  <c r="U63" i="2"/>
  <c r="V63" i="2" s="1"/>
  <c r="U173" i="2"/>
  <c r="V173" i="2" s="1"/>
  <c r="U17" i="2"/>
  <c r="V17" i="2" s="1"/>
  <c r="U68" i="2"/>
  <c r="V68" i="2" s="1"/>
  <c r="U70" i="2"/>
  <c r="V70" i="2" s="1"/>
  <c r="U218" i="2"/>
  <c r="V218" i="2" s="1"/>
  <c r="U55" i="2"/>
  <c r="V55" i="2" s="1"/>
  <c r="U187" i="2"/>
  <c r="V187" i="2" s="1"/>
  <c r="U7" i="2"/>
  <c r="V7" i="2" s="1"/>
  <c r="U210" i="2"/>
  <c r="V210" i="2" s="1"/>
  <c r="U76" i="2"/>
  <c r="V76" i="2" s="1"/>
  <c r="U141" i="2"/>
  <c r="V141" i="2" s="1"/>
  <c r="U164" i="2"/>
  <c r="V164" i="2" s="1"/>
  <c r="U38" i="2"/>
  <c r="V38" i="2" s="1"/>
  <c r="U61" i="2"/>
  <c r="V61" i="2" s="1"/>
  <c r="U181" i="2"/>
  <c r="V181" i="2" s="1"/>
  <c r="U217" i="2"/>
  <c r="V217" i="2" s="1"/>
  <c r="U40" i="2"/>
  <c r="V40" i="2" s="1"/>
  <c r="U153" i="2"/>
  <c r="V153" i="2" s="1"/>
  <c r="U93" i="2"/>
  <c r="V93" i="2" s="1"/>
  <c r="U130" i="2"/>
  <c r="V130" i="2" s="1"/>
  <c r="U160" i="2"/>
  <c r="V160" i="2" s="1"/>
  <c r="U132" i="2"/>
  <c r="V132" i="2" s="1"/>
  <c r="U158" i="2"/>
  <c r="V158" i="2" s="1"/>
  <c r="U168" i="2"/>
  <c r="V168" i="2" s="1"/>
  <c r="U29" i="2"/>
  <c r="V29" i="2" s="1"/>
  <c r="U51" i="2"/>
  <c r="V51" i="2" s="1"/>
  <c r="U8" i="2"/>
  <c r="V8" i="2" s="1"/>
  <c r="U107" i="2"/>
  <c r="V107" i="2" s="1"/>
  <c r="U115" i="2"/>
  <c r="V115" i="2" s="1"/>
  <c r="U161" i="2"/>
  <c r="V161" i="2" s="1"/>
  <c r="U135" i="2"/>
  <c r="V135" i="2" s="1"/>
  <c r="U99" i="2"/>
  <c r="V99" i="2" s="1"/>
  <c r="U42" i="2"/>
  <c r="V42" i="2" s="1"/>
  <c r="U56" i="2"/>
  <c r="V56" i="2" s="1"/>
  <c r="U32" i="2"/>
  <c r="V32" i="2" s="1"/>
  <c r="U84" i="2"/>
  <c r="V84" i="2" s="1"/>
  <c r="U85" i="2"/>
  <c r="V85" i="2" s="1"/>
  <c r="U102" i="2"/>
  <c r="V102" i="2" s="1"/>
  <c r="U37" i="2"/>
  <c r="V37" i="2" s="1"/>
  <c r="U103" i="2"/>
  <c r="V103" i="2" s="1"/>
  <c r="U91" i="2"/>
  <c r="V91" i="2" s="1"/>
  <c r="U172" i="2"/>
  <c r="V172" i="2" s="1"/>
  <c r="U201" i="2"/>
  <c r="V201" i="2" s="1"/>
  <c r="U154" i="2"/>
  <c r="V154" i="2" s="1"/>
  <c r="U193" i="2"/>
  <c r="V193" i="2" s="1"/>
  <c r="U146" i="2"/>
  <c r="V146" i="2" s="1"/>
  <c r="U46" i="2"/>
  <c r="V46" i="2" s="1"/>
  <c r="U147" i="2"/>
  <c r="V147" i="2" s="1"/>
  <c r="U54" i="2"/>
  <c r="V54" i="2" s="1"/>
  <c r="U176" i="2"/>
  <c r="V176" i="2" s="1"/>
  <c r="U97" i="2"/>
  <c r="V97" i="2" s="1"/>
  <c r="U71" i="2"/>
  <c r="V71" i="2" s="1"/>
  <c r="U169" i="2"/>
  <c r="V169" i="2" s="1"/>
  <c r="U219" i="2"/>
  <c r="V219" i="2" s="1"/>
  <c r="U57" i="2"/>
  <c r="V57" i="2" s="1"/>
  <c r="U196" i="2"/>
  <c r="V196" i="2" s="1"/>
  <c r="U100" i="2"/>
  <c r="V100" i="2" s="1"/>
  <c r="U188" i="2"/>
  <c r="V188" i="2" s="1"/>
  <c r="U112" i="2"/>
  <c r="V112" i="2" s="1"/>
  <c r="U142" i="2"/>
  <c r="V142" i="2" s="1"/>
  <c r="U122" i="2"/>
  <c r="V122" i="2" s="1"/>
  <c r="U165" i="2"/>
  <c r="V165" i="2" s="1"/>
  <c r="U124" i="2"/>
  <c r="V124" i="2" s="1"/>
  <c r="U125" i="2"/>
  <c r="V125" i="2" s="1"/>
  <c r="U145" i="2"/>
  <c r="V145" i="2" s="1"/>
  <c r="U94" i="2"/>
  <c r="V94" i="2" s="1"/>
  <c r="U202" i="2"/>
  <c r="V202" i="2" s="1"/>
  <c r="U131" i="2"/>
  <c r="V131" i="2" s="1"/>
  <c r="U90" i="2"/>
  <c r="V90" i="2" s="1"/>
  <c r="U207" i="2"/>
  <c r="V207" i="2" s="1"/>
  <c r="U204" i="2"/>
  <c r="V204" i="2" s="1"/>
  <c r="U150" i="2"/>
  <c r="V150" i="2" s="1"/>
  <c r="U58" i="2"/>
  <c r="V58" i="2" s="1"/>
  <c r="U113" i="2"/>
  <c r="V113" i="2" s="1"/>
  <c r="U121" i="2"/>
  <c r="V121" i="2" s="1"/>
  <c r="U14" i="2"/>
  <c r="V14" i="2" s="1"/>
  <c r="U87" i="2"/>
  <c r="V87" i="2" s="1"/>
  <c r="U223" i="2"/>
  <c r="V223" i="2" s="1"/>
  <c r="U152" i="2"/>
  <c r="V152" i="2" s="1"/>
  <c r="U39" i="2"/>
  <c r="V39" i="2" s="1"/>
  <c r="U155" i="2"/>
  <c r="V155" i="2" s="1"/>
  <c r="U166" i="2"/>
  <c r="V166" i="2" s="1"/>
  <c r="U128" i="2"/>
  <c r="V128" i="2" s="1"/>
  <c r="U78" i="2"/>
  <c r="V78" i="2" s="1"/>
  <c r="U106" i="2"/>
  <c r="V106" i="2" s="1"/>
  <c r="U105" i="2"/>
  <c r="V105" i="2" s="1"/>
  <c r="U2" i="2"/>
  <c r="V2" i="2" s="1"/>
  <c r="U96" i="2"/>
  <c r="V96" i="2" s="1"/>
  <c r="U203" i="2"/>
  <c r="V203" i="2" s="1"/>
  <c r="U6" i="2"/>
  <c r="V6" i="2" s="1"/>
  <c r="U185" i="2"/>
  <c r="V185" i="2" s="1"/>
  <c r="U9" i="2"/>
  <c r="V9" i="2" s="1"/>
  <c r="U186" i="2"/>
  <c r="V186" i="2" s="1"/>
  <c r="U117" i="2"/>
  <c r="V117" i="2" s="1"/>
  <c r="U10" i="2"/>
  <c r="V10" i="2" s="1"/>
  <c r="U215" i="2"/>
  <c r="V215" i="2" s="1"/>
  <c r="U133" i="2"/>
  <c r="V133" i="2" s="1"/>
  <c r="U157" i="2"/>
  <c r="V157" i="2" s="1"/>
  <c r="U80" i="2"/>
  <c r="V80" i="2" s="1"/>
  <c r="U26" i="2"/>
  <c r="V26" i="2" s="1"/>
  <c r="U137" i="2"/>
  <c r="V137" i="2" s="1"/>
  <c r="U19" i="2"/>
  <c r="V19" i="2" s="1"/>
  <c r="U149" i="2"/>
  <c r="V149" i="2" s="1"/>
  <c r="U118" i="2"/>
  <c r="V118" i="2" s="1"/>
  <c r="U177" i="2"/>
  <c r="V177" i="2" s="1"/>
  <c r="U140" i="2"/>
  <c r="V140" i="2" s="1"/>
  <c r="U59" i="2"/>
  <c r="V59" i="2" s="1"/>
  <c r="U222" i="2"/>
  <c r="V222" i="2" s="1"/>
  <c r="U15" i="2"/>
  <c r="V15" i="2" s="1"/>
  <c r="U212" i="2"/>
  <c r="V212" i="2" s="1"/>
  <c r="U200" i="2"/>
  <c r="V200" i="2" s="1"/>
  <c r="U5" i="2"/>
  <c r="V5" i="2" s="1"/>
  <c r="U49" i="2"/>
  <c r="V49" i="2" s="1"/>
  <c r="U64" i="2"/>
  <c r="V64" i="2" s="1"/>
  <c r="U206" i="2"/>
  <c r="V206" i="2" s="1"/>
  <c r="U192" i="2"/>
  <c r="V192" i="2" s="1"/>
  <c r="U213" i="2"/>
  <c r="V213" i="2" s="1"/>
  <c r="U66" i="2"/>
  <c r="V66" i="2" s="1"/>
  <c r="U3" i="2"/>
  <c r="V3" i="2" s="1"/>
  <c r="U129" i="2"/>
  <c r="V129" i="2" s="1"/>
  <c r="J82" i="1"/>
  <c r="J83" i="1"/>
  <c r="T117" i="1"/>
  <c r="J117" i="1"/>
  <c r="G224" i="1" l="1"/>
  <c r="H224" i="1"/>
  <c r="I224" i="1"/>
  <c r="K224" i="1"/>
  <c r="L224" i="1"/>
  <c r="N224" i="1"/>
  <c r="O224" i="1"/>
  <c r="P224" i="1"/>
  <c r="Q224" i="1"/>
  <c r="R224" i="1"/>
  <c r="S224" i="1"/>
  <c r="F224" i="1"/>
  <c r="M23" i="1"/>
  <c r="T224" i="1" l="1"/>
  <c r="M224" i="1"/>
  <c r="J224" i="1"/>
  <c r="M14" i="1"/>
  <c r="M15" i="1"/>
  <c r="U224" i="1" l="1"/>
  <c r="V224" i="1" s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" i="1"/>
  <c r="M34" i="1" l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U82" i="1" s="1"/>
  <c r="V82" i="1" s="1"/>
  <c r="M83" i="1"/>
  <c r="U83" i="1" s="1"/>
  <c r="V83" i="1" s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U117" i="1" s="1"/>
  <c r="V117" i="1" s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M3" i="1"/>
  <c r="M4" i="1"/>
  <c r="M5" i="1"/>
  <c r="M6" i="1"/>
  <c r="M7" i="1"/>
  <c r="M8" i="1"/>
  <c r="M9" i="1"/>
  <c r="M10" i="1"/>
  <c r="M11" i="1"/>
  <c r="M12" i="1"/>
  <c r="M13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2" i="1"/>
  <c r="U102" i="1" l="1"/>
  <c r="V102" i="1" s="1"/>
  <c r="U208" i="1"/>
  <c r="V208" i="1" s="1"/>
  <c r="U200" i="1"/>
  <c r="V200" i="1" s="1"/>
  <c r="U139" i="1"/>
  <c r="V139" i="1" s="1"/>
  <c r="U124" i="1"/>
  <c r="V124" i="1" s="1"/>
  <c r="U143" i="1"/>
  <c r="V143" i="1" s="1"/>
  <c r="U87" i="1"/>
  <c r="V87" i="1" s="1"/>
  <c r="U215" i="1"/>
  <c r="V215" i="1" s="1"/>
  <c r="U154" i="1"/>
  <c r="V154" i="1" s="1"/>
  <c r="U125" i="1"/>
  <c r="V125" i="1" s="1"/>
  <c r="U118" i="1"/>
  <c r="V118" i="1" s="1"/>
  <c r="U103" i="1"/>
  <c r="V103" i="1" s="1"/>
  <c r="U207" i="1"/>
  <c r="V207" i="1" s="1"/>
  <c r="U176" i="1"/>
  <c r="V176" i="1" s="1"/>
  <c r="U168" i="1"/>
  <c r="V168" i="1" s="1"/>
  <c r="U160" i="1"/>
  <c r="V160" i="1" s="1"/>
  <c r="U153" i="1"/>
  <c r="V153" i="1" s="1"/>
  <c r="U101" i="1"/>
  <c r="V101" i="1" s="1"/>
  <c r="U74" i="1"/>
  <c r="V74" i="1" s="1"/>
  <c r="U66" i="1"/>
  <c r="V66" i="1" s="1"/>
  <c r="U84" i="1"/>
  <c r="V84" i="1" s="1"/>
  <c r="U50" i="1"/>
  <c r="V50" i="1" s="1"/>
  <c r="U59" i="1"/>
  <c r="V59" i="1" s="1"/>
  <c r="U51" i="1"/>
  <c r="V51" i="1" s="1"/>
  <c r="U195" i="1"/>
  <c r="V195" i="1" s="1"/>
  <c r="U187" i="1"/>
  <c r="V187" i="1" s="1"/>
  <c r="U172" i="1"/>
  <c r="V172" i="1" s="1"/>
  <c r="U156" i="1"/>
  <c r="V156" i="1" s="1"/>
  <c r="U142" i="1"/>
  <c r="V142" i="1" s="1"/>
  <c r="U127" i="1"/>
  <c r="V127" i="1" s="1"/>
  <c r="U90" i="1"/>
  <c r="V90" i="1" s="1"/>
  <c r="U44" i="1"/>
  <c r="V44" i="1" s="1"/>
  <c r="U186" i="1"/>
  <c r="V186" i="1" s="1"/>
  <c r="U179" i="1"/>
  <c r="V179" i="1" s="1"/>
  <c r="U171" i="1"/>
  <c r="V171" i="1" s="1"/>
  <c r="U155" i="1"/>
  <c r="V155" i="1" s="1"/>
  <c r="U141" i="1"/>
  <c r="V141" i="1" s="1"/>
  <c r="U134" i="1"/>
  <c r="V134" i="1" s="1"/>
  <c r="U111" i="1"/>
  <c r="V111" i="1" s="1"/>
  <c r="U104" i="1"/>
  <c r="V104" i="1" s="1"/>
  <c r="U72" i="1"/>
  <c r="V72" i="1" s="1"/>
  <c r="U56" i="1"/>
  <c r="V56" i="1" s="1"/>
  <c r="U79" i="1"/>
  <c r="V79" i="1" s="1"/>
  <c r="U71" i="1"/>
  <c r="V71" i="1" s="1"/>
  <c r="U40" i="1"/>
  <c r="V40" i="1" s="1"/>
  <c r="U33" i="1"/>
  <c r="V33" i="1" s="1"/>
  <c r="U76" i="1"/>
  <c r="V76" i="1" s="1"/>
  <c r="U214" i="1"/>
  <c r="V214" i="1" s="1"/>
  <c r="U70" i="1"/>
  <c r="V70" i="1" s="1"/>
  <c r="U62" i="1"/>
  <c r="V62" i="1" s="1"/>
  <c r="U54" i="1"/>
  <c r="V54" i="1" s="1"/>
  <c r="U32" i="1"/>
  <c r="V32" i="1" s="1"/>
  <c r="U135" i="1"/>
  <c r="V135" i="1" s="1"/>
  <c r="U97" i="1"/>
  <c r="V97" i="1" s="1"/>
  <c r="U137" i="1"/>
  <c r="V137" i="1" s="1"/>
  <c r="U68" i="1"/>
  <c r="V68" i="1" s="1"/>
  <c r="U52" i="1"/>
  <c r="V52" i="1" s="1"/>
  <c r="U49" i="1"/>
  <c r="V49" i="1" s="1"/>
  <c r="U35" i="1"/>
  <c r="V35" i="1" s="1"/>
  <c r="U182" i="1"/>
  <c r="V182" i="1" s="1"/>
  <c r="U121" i="1"/>
  <c r="V121" i="1" s="1"/>
  <c r="U106" i="1"/>
  <c r="V106" i="1" s="1"/>
  <c r="U92" i="1"/>
  <c r="V92" i="1" s="1"/>
  <c r="U163" i="1"/>
  <c r="V163" i="1" s="1"/>
  <c r="U100" i="1"/>
  <c r="V100" i="1" s="1"/>
  <c r="U204" i="1"/>
  <c r="V204" i="1" s="1"/>
  <c r="U98" i="1"/>
  <c r="V98" i="1" s="1"/>
  <c r="U81" i="1"/>
  <c r="V81" i="1" s="1"/>
  <c r="U116" i="1"/>
  <c r="V116" i="1" s="1"/>
  <c r="U180" i="1"/>
  <c r="V180" i="1" s="1"/>
  <c r="U158" i="1"/>
  <c r="V158" i="1" s="1"/>
  <c r="U120" i="1"/>
  <c r="V120" i="1" s="1"/>
  <c r="U146" i="1"/>
  <c r="V146" i="1" s="1"/>
  <c r="U42" i="1"/>
  <c r="V42" i="1" s="1"/>
  <c r="U85" i="1"/>
  <c r="V85" i="1" s="1"/>
  <c r="U57" i="1"/>
  <c r="V57" i="1" s="1"/>
  <c r="U24" i="1"/>
  <c r="V24" i="1" s="1"/>
  <c r="U123" i="1"/>
  <c r="V123" i="1" s="1"/>
  <c r="U99" i="1"/>
  <c r="V99" i="1" s="1"/>
  <c r="U165" i="1"/>
  <c r="V165" i="1" s="1"/>
  <c r="U164" i="1"/>
  <c r="V164" i="1" s="1"/>
  <c r="U149" i="1"/>
  <c r="V149" i="1" s="1"/>
  <c r="U131" i="1"/>
  <c r="V131" i="1" s="1"/>
  <c r="U130" i="1"/>
  <c r="V130" i="1" s="1"/>
  <c r="U129" i="1"/>
  <c r="V129" i="1" s="1"/>
  <c r="U119" i="1"/>
  <c r="V119" i="1" s="1"/>
  <c r="U41" i="1"/>
  <c r="V41" i="1" s="1"/>
  <c r="U69" i="1"/>
  <c r="V69" i="1" s="1"/>
  <c r="U29" i="1"/>
  <c r="V29" i="1" s="1"/>
  <c r="U13" i="1"/>
  <c r="V13" i="1" s="1"/>
  <c r="U96" i="1"/>
  <c r="V96" i="1" s="1"/>
  <c r="U218" i="1"/>
  <c r="V218" i="1" s="1"/>
  <c r="U174" i="1"/>
  <c r="V174" i="1" s="1"/>
  <c r="U113" i="1"/>
  <c r="V113" i="1" s="1"/>
  <c r="U80" i="1"/>
  <c r="V80" i="1" s="1"/>
  <c r="U77" i="1"/>
  <c r="V77" i="1" s="1"/>
  <c r="U86" i="1"/>
  <c r="V86" i="1" s="1"/>
  <c r="U65" i="1"/>
  <c r="V65" i="1" s="1"/>
  <c r="U144" i="1"/>
  <c r="V144" i="1" s="1"/>
  <c r="U222" i="1"/>
  <c r="V222" i="1" s="1"/>
  <c r="U201" i="1"/>
  <c r="V201" i="1" s="1"/>
  <c r="U209" i="1"/>
  <c r="V209" i="1" s="1"/>
  <c r="U189" i="1"/>
  <c r="V189" i="1" s="1"/>
  <c r="U188" i="1"/>
  <c r="V188" i="1" s="1"/>
  <c r="U202" i="1"/>
  <c r="V202" i="1" s="1"/>
  <c r="U39" i="1"/>
  <c r="V39" i="1" s="1"/>
  <c r="U25" i="1"/>
  <c r="V25" i="1" s="1"/>
  <c r="U67" i="1"/>
  <c r="V67" i="1" s="1"/>
  <c r="U46" i="1"/>
  <c r="V46" i="1" s="1"/>
  <c r="U16" i="1"/>
  <c r="V16" i="1" s="1"/>
  <c r="U47" i="1"/>
  <c r="V47" i="1" s="1"/>
  <c r="U196" i="1"/>
  <c r="V196" i="1" s="1"/>
  <c r="U213" i="1"/>
  <c r="V213" i="1" s="1"/>
  <c r="U197" i="1"/>
  <c r="V197" i="1" s="1"/>
  <c r="U212" i="1"/>
  <c r="V212" i="1" s="1"/>
  <c r="U60" i="1"/>
  <c r="V60" i="1" s="1"/>
  <c r="U75" i="1"/>
  <c r="V75" i="1" s="1"/>
  <c r="U36" i="1"/>
  <c r="V36" i="1" s="1"/>
  <c r="U17" i="1"/>
  <c r="V17" i="1" s="1"/>
  <c r="U94" i="1"/>
  <c r="V94" i="1" s="1"/>
  <c r="U38" i="1"/>
  <c r="V38" i="1" s="1"/>
  <c r="U93" i="1"/>
  <c r="V93" i="1" s="1"/>
  <c r="U193" i="1"/>
  <c r="V193" i="1" s="1"/>
  <c r="U112" i="1"/>
  <c r="V112" i="1" s="1"/>
  <c r="U34" i="1"/>
  <c r="V34" i="1" s="1"/>
  <c r="U115" i="1"/>
  <c r="V115" i="1" s="1"/>
  <c r="U114" i="1"/>
  <c r="V114" i="1" s="1"/>
  <c r="U157" i="1"/>
  <c r="V157" i="1" s="1"/>
  <c r="U122" i="1"/>
  <c r="V122" i="1" s="1"/>
  <c r="U206" i="1"/>
  <c r="V206" i="1" s="1"/>
  <c r="U37" i="1"/>
  <c r="V37" i="1" s="1"/>
  <c r="U5" i="1"/>
  <c r="V5" i="1" s="1"/>
  <c r="U88" i="1"/>
  <c r="V88" i="1" s="1"/>
  <c r="U194" i="1"/>
  <c r="V194" i="1" s="1"/>
  <c r="U128" i="1"/>
  <c r="V128" i="1" s="1"/>
  <c r="U105" i="1"/>
  <c r="V105" i="1" s="1"/>
  <c r="U177" i="1"/>
  <c r="V177" i="1" s="1"/>
  <c r="U175" i="1"/>
  <c r="V175" i="1" s="1"/>
  <c r="U170" i="1"/>
  <c r="V170" i="1" s="1"/>
  <c r="U185" i="1"/>
  <c r="V185" i="1" s="1"/>
  <c r="U148" i="1"/>
  <c r="V148" i="1" s="1"/>
  <c r="U58" i="1"/>
  <c r="V58" i="1" s="1"/>
  <c r="U136" i="1"/>
  <c r="V136" i="1" s="1"/>
  <c r="U145" i="1"/>
  <c r="V145" i="1" s="1"/>
  <c r="U108" i="1"/>
  <c r="V108" i="1" s="1"/>
  <c r="U184" i="1"/>
  <c r="V184" i="1" s="1"/>
  <c r="U150" i="1"/>
  <c r="V150" i="1" s="1"/>
  <c r="U181" i="1"/>
  <c r="V181" i="1" s="1"/>
  <c r="U173" i="1"/>
  <c r="V173" i="1" s="1"/>
  <c r="U166" i="1"/>
  <c r="V166" i="1" s="1"/>
  <c r="U183" i="1"/>
  <c r="V183" i="1" s="1"/>
  <c r="U159" i="1"/>
  <c r="V159" i="1" s="1"/>
  <c r="U147" i="1"/>
  <c r="V147" i="1" s="1"/>
  <c r="U138" i="1"/>
  <c r="V138" i="1" s="1"/>
  <c r="U140" i="1"/>
  <c r="V140" i="1" s="1"/>
  <c r="U107" i="1"/>
  <c r="V107" i="1" s="1"/>
  <c r="U198" i="1"/>
  <c r="V198" i="1" s="1"/>
  <c r="U216" i="1"/>
  <c r="V216" i="1" s="1"/>
  <c r="U211" i="1"/>
  <c r="V211" i="1" s="1"/>
  <c r="U199" i="1"/>
  <c r="V199" i="1" s="1"/>
  <c r="U43" i="1"/>
  <c r="V43" i="1" s="1"/>
  <c r="U219" i="1"/>
  <c r="V219" i="1" s="1"/>
  <c r="U89" i="1"/>
  <c r="V89" i="1" s="1"/>
  <c r="U53" i="1"/>
  <c r="V53" i="1" s="1"/>
  <c r="U55" i="1"/>
  <c r="V55" i="1" s="1"/>
  <c r="U31" i="1"/>
  <c r="V31" i="1" s="1"/>
  <c r="U161" i="1"/>
  <c r="V161" i="1" s="1"/>
  <c r="U109" i="1"/>
  <c r="V109" i="1" s="1"/>
  <c r="U95" i="1"/>
  <c r="V95" i="1" s="1"/>
  <c r="U162" i="1"/>
  <c r="V162" i="1" s="1"/>
  <c r="U169" i="1"/>
  <c r="V169" i="1" s="1"/>
  <c r="U152" i="1"/>
  <c r="V152" i="1" s="1"/>
  <c r="U178" i="1"/>
  <c r="V178" i="1" s="1"/>
  <c r="U133" i="1"/>
  <c r="V133" i="1" s="1"/>
  <c r="U167" i="1"/>
  <c r="V167" i="1" s="1"/>
  <c r="U110" i="1"/>
  <c r="V110" i="1" s="1"/>
  <c r="U151" i="1"/>
  <c r="V151" i="1" s="1"/>
  <c r="U30" i="1"/>
  <c r="V30" i="1" s="1"/>
  <c r="U48" i="1"/>
  <c r="V48" i="1" s="1"/>
  <c r="U28" i="1"/>
  <c r="V28" i="1" s="1"/>
  <c r="U63" i="1"/>
  <c r="V63" i="1" s="1"/>
  <c r="U61" i="1"/>
  <c r="V61" i="1" s="1"/>
  <c r="U126" i="1"/>
  <c r="V126" i="1" s="1"/>
  <c r="U78" i="1"/>
  <c r="V78" i="1" s="1"/>
  <c r="U223" i="1"/>
  <c r="V223" i="1" s="1"/>
  <c r="U210" i="1"/>
  <c r="V210" i="1" s="1"/>
  <c r="U191" i="1"/>
  <c r="V191" i="1" s="1"/>
  <c r="U64" i="1"/>
  <c r="V64" i="1" s="1"/>
  <c r="U217" i="1"/>
  <c r="V217" i="1" s="1"/>
  <c r="U190" i="1"/>
  <c r="V190" i="1" s="1"/>
  <c r="U192" i="1"/>
  <c r="V192" i="1" s="1"/>
  <c r="U91" i="1"/>
  <c r="V91" i="1" s="1"/>
  <c r="U132" i="1"/>
  <c r="V132" i="1" s="1"/>
  <c r="U220" i="1"/>
  <c r="V220" i="1" s="1"/>
  <c r="U45" i="1"/>
  <c r="V45" i="1" s="1"/>
  <c r="U203" i="1"/>
  <c r="V203" i="1" s="1"/>
  <c r="U205" i="1"/>
  <c r="V205" i="1" s="1"/>
  <c r="U73" i="1"/>
  <c r="V73" i="1" s="1"/>
  <c r="U221" i="1"/>
  <c r="V221" i="1" s="1"/>
  <c r="U18" i="1"/>
  <c r="V18" i="1" s="1"/>
  <c r="U8" i="1"/>
  <c r="V8" i="1" s="1"/>
  <c r="U23" i="1"/>
  <c r="V23" i="1" s="1"/>
  <c r="U15" i="1"/>
  <c r="V15" i="1" s="1"/>
  <c r="U7" i="1"/>
  <c r="V7" i="1" s="1"/>
  <c r="U14" i="1"/>
  <c r="V14" i="1" s="1"/>
  <c r="U9" i="1"/>
  <c r="V9" i="1" s="1"/>
  <c r="U27" i="1"/>
  <c r="V27" i="1" s="1"/>
  <c r="U21" i="1"/>
  <c r="V21" i="1" s="1"/>
  <c r="U10" i="1"/>
  <c r="V10" i="1" s="1"/>
  <c r="U22" i="1"/>
  <c r="V22" i="1" s="1"/>
  <c r="U6" i="1"/>
  <c r="V6" i="1" s="1"/>
  <c r="U20" i="1"/>
  <c r="V20" i="1" s="1"/>
  <c r="U4" i="1"/>
  <c r="V4" i="1" s="1"/>
  <c r="U19" i="1"/>
  <c r="V19" i="1" s="1"/>
  <c r="U3" i="1"/>
  <c r="V3" i="1" s="1"/>
  <c r="U12" i="1"/>
  <c r="V12" i="1" s="1"/>
  <c r="U26" i="1"/>
  <c r="V26" i="1" s="1"/>
  <c r="U11" i="1"/>
  <c r="V11" i="1" s="1"/>
  <c r="J2" i="1"/>
  <c r="U2" i="1" s="1"/>
  <c r="V2" i="1" s="1"/>
</calcChain>
</file>

<file path=xl/sharedStrings.xml><?xml version="1.0" encoding="utf-8"?>
<sst xmlns="http://schemas.openxmlformats.org/spreadsheetml/2006/main" count="1822" uniqueCount="584">
  <si>
    <t>Ime</t>
  </si>
  <si>
    <t>Skupaj</t>
  </si>
  <si>
    <t>1.2 (3)</t>
  </si>
  <si>
    <t>1.4 (3)</t>
  </si>
  <si>
    <t>Andreja Mitič Štirn</t>
  </si>
  <si>
    <t>Zoja</t>
  </si>
  <si>
    <t>Ula</t>
  </si>
  <si>
    <t>Tinkara</t>
  </si>
  <si>
    <t>Ana</t>
  </si>
  <si>
    <t>Osnovna šola Antona Aškerca Rimske Toplice</t>
  </si>
  <si>
    <t>Karmen Keše</t>
  </si>
  <si>
    <t>Tamara</t>
  </si>
  <si>
    <t xml:space="preserve">Maj </t>
  </si>
  <si>
    <t>Sara</t>
  </si>
  <si>
    <t>Lara</t>
  </si>
  <si>
    <t>Klemen</t>
  </si>
  <si>
    <t>Tia</t>
  </si>
  <si>
    <t>Romšak</t>
  </si>
  <si>
    <t>Jakob</t>
  </si>
  <si>
    <t>Udovč</t>
  </si>
  <si>
    <t xml:space="preserve">Tina </t>
  </si>
  <si>
    <t>Laura</t>
  </si>
  <si>
    <t>Hozjan</t>
  </si>
  <si>
    <t>Zala</t>
  </si>
  <si>
    <t>Nemeš</t>
  </si>
  <si>
    <t>Ema</t>
  </si>
  <si>
    <t>Požun</t>
  </si>
  <si>
    <t xml:space="preserve">Zarja </t>
  </si>
  <si>
    <t>Bizjak</t>
  </si>
  <si>
    <t>Ajda</t>
  </si>
  <si>
    <t>Martina Strelec</t>
  </si>
  <si>
    <t>Lea Seme</t>
  </si>
  <si>
    <t>Jug</t>
  </si>
  <si>
    <t xml:space="preserve">Lara </t>
  </si>
  <si>
    <t xml:space="preserve">Valentina </t>
  </si>
  <si>
    <t>Vrbančič</t>
  </si>
  <si>
    <t xml:space="preserve">Anastazija </t>
  </si>
  <si>
    <t>Ambrož</t>
  </si>
  <si>
    <t xml:space="preserve">Nika </t>
  </si>
  <si>
    <t>Lah</t>
  </si>
  <si>
    <t>Ornik</t>
  </si>
  <si>
    <t xml:space="preserve">Žan </t>
  </si>
  <si>
    <t>Tine</t>
  </si>
  <si>
    <t>Lovro</t>
  </si>
  <si>
    <t>Teja</t>
  </si>
  <si>
    <t>OŠ/SE Dante Alighieri Isola/Izola</t>
  </si>
  <si>
    <t>Dolores Palčič</t>
  </si>
  <si>
    <t>Matija</t>
  </si>
  <si>
    <t>Perić</t>
  </si>
  <si>
    <t>Eva</t>
  </si>
  <si>
    <t>Miša</t>
  </si>
  <si>
    <t>Gaberščik</t>
  </si>
  <si>
    <t>Rebeka Lebinger</t>
  </si>
  <si>
    <t xml:space="preserve">Živa </t>
  </si>
  <si>
    <t>Simon</t>
  </si>
  <si>
    <t>Lotrič</t>
  </si>
  <si>
    <t>Osnovna šola Drska</t>
  </si>
  <si>
    <t>Metka Božič</t>
  </si>
  <si>
    <t>Erazem</t>
  </si>
  <si>
    <t>Bevc</t>
  </si>
  <si>
    <t>Jure</t>
  </si>
  <si>
    <t>Maks</t>
  </si>
  <si>
    <t>Maša</t>
  </si>
  <si>
    <t xml:space="preserve">Žana </t>
  </si>
  <si>
    <t>Nejla</t>
  </si>
  <si>
    <t>Timo</t>
  </si>
  <si>
    <t>Urbas</t>
  </si>
  <si>
    <t>Silvestra Kotar</t>
  </si>
  <si>
    <t xml:space="preserve">Timotej </t>
  </si>
  <si>
    <t>Rusjan</t>
  </si>
  <si>
    <t>Anuška Anderlič Zakonjšek</t>
  </si>
  <si>
    <t>Hočevar</t>
  </si>
  <si>
    <t xml:space="preserve">Tonja </t>
  </si>
  <si>
    <t>Zaplotnik</t>
  </si>
  <si>
    <t xml:space="preserve">Alisa </t>
  </si>
  <si>
    <t>Duraković</t>
  </si>
  <si>
    <t>Podjed</t>
  </si>
  <si>
    <t>Potočnik</t>
  </si>
  <si>
    <t>Julija</t>
  </si>
  <si>
    <t>Jon</t>
  </si>
  <si>
    <t xml:space="preserve">Tija </t>
  </si>
  <si>
    <t>Pesjak</t>
  </si>
  <si>
    <t>Osnovna šola Antona Aškerca Velenje</t>
  </si>
  <si>
    <t>Martina Hribernik</t>
  </si>
  <si>
    <t>Srebotnik</t>
  </si>
  <si>
    <t>Katarina</t>
  </si>
  <si>
    <t>Manca</t>
  </si>
  <si>
    <t xml:space="preserve">Dunja </t>
  </si>
  <si>
    <t>Slovenc</t>
  </si>
  <si>
    <t>Osnovna šola dr. Jožeta Toporišiča Dobova</t>
  </si>
  <si>
    <t>Sara Ban</t>
  </si>
  <si>
    <t>Luna</t>
  </si>
  <si>
    <t>Jovana</t>
  </si>
  <si>
    <t>Lukanc</t>
  </si>
  <si>
    <t>Osnovna šola Franja Malgaja Šentjur</t>
  </si>
  <si>
    <t>Bojana Potočnik</t>
  </si>
  <si>
    <t xml:space="preserve">Manca </t>
  </si>
  <si>
    <t>Jazbec</t>
  </si>
  <si>
    <t>Pika</t>
  </si>
  <si>
    <t>Neja</t>
  </si>
  <si>
    <t>Neža</t>
  </si>
  <si>
    <t>Kaja Podgoršek</t>
  </si>
  <si>
    <t>Koletnik</t>
  </si>
  <si>
    <t>Lucija</t>
  </si>
  <si>
    <t xml:space="preserve">Vuica </t>
  </si>
  <si>
    <t>Krajnc</t>
  </si>
  <si>
    <t>Osnovna šola Markovci</t>
  </si>
  <si>
    <t>Alenka Domanjko Rožanc</t>
  </si>
  <si>
    <t>Vrtačnik</t>
  </si>
  <si>
    <t>Jan</t>
  </si>
  <si>
    <t>Luka</t>
  </si>
  <si>
    <t>Horvat</t>
  </si>
  <si>
    <t>Šter</t>
  </si>
  <si>
    <t>Eva Traven</t>
  </si>
  <si>
    <t>Gomboc</t>
  </si>
  <si>
    <t>Tatjana Grah Marič</t>
  </si>
  <si>
    <t>Pia</t>
  </si>
  <si>
    <t>Buček</t>
  </si>
  <si>
    <t>Turza</t>
  </si>
  <si>
    <t>Maček</t>
  </si>
  <si>
    <t>Mateja Hočevar Gregorič</t>
  </si>
  <si>
    <t>Škarabot</t>
  </si>
  <si>
    <t>Tina</t>
  </si>
  <si>
    <t>Jejčič</t>
  </si>
  <si>
    <t>Gaja</t>
  </si>
  <si>
    <t>Anika</t>
  </si>
  <si>
    <t>Inja</t>
  </si>
  <si>
    <t>Vita</t>
  </si>
  <si>
    <t>Justina</t>
  </si>
  <si>
    <t>Maja</t>
  </si>
  <si>
    <t>Matjaž</t>
  </si>
  <si>
    <t>Izabela</t>
  </si>
  <si>
    <t>Lipušček</t>
  </si>
  <si>
    <t>Šinigoj</t>
  </si>
  <si>
    <t>Sorta</t>
  </si>
  <si>
    <t>Božič</t>
  </si>
  <si>
    <t>Jakimov</t>
  </si>
  <si>
    <t>Kobal</t>
  </si>
  <si>
    <t>Osnovna šola Šturje Ajdovščina</t>
  </si>
  <si>
    <t>Lili Krapše</t>
  </si>
  <si>
    <t>Ksenija Černigoj</t>
  </si>
  <si>
    <t>Katarina Kozole</t>
  </si>
  <si>
    <t>Trček</t>
  </si>
  <si>
    <t>Uršula Maruša</t>
  </si>
  <si>
    <t>Lili</t>
  </si>
  <si>
    <t>Zarja</t>
  </si>
  <si>
    <t>Zvonc</t>
  </si>
  <si>
    <t>Nika</t>
  </si>
  <si>
    <t>Matej</t>
  </si>
  <si>
    <t>Strajnar</t>
  </si>
  <si>
    <t xml:space="preserve">Natalija </t>
  </si>
  <si>
    <t>Triplat</t>
  </si>
  <si>
    <t>Podružnična osnovna šola Razbor</t>
  </si>
  <si>
    <t>Lucija Štamulak</t>
  </si>
  <si>
    <t xml:space="preserve">Jurij </t>
  </si>
  <si>
    <t>Florjanič</t>
  </si>
  <si>
    <t>Barbara Baša</t>
  </si>
  <si>
    <t>Filip</t>
  </si>
  <si>
    <t>Strnad</t>
  </si>
  <si>
    <t xml:space="preserve">Anže </t>
  </si>
  <si>
    <t>Škaper</t>
  </si>
  <si>
    <t xml:space="preserve">Matic </t>
  </si>
  <si>
    <t>Jošt</t>
  </si>
  <si>
    <t>Medved</t>
  </si>
  <si>
    <t>Klara</t>
  </si>
  <si>
    <t>Tisa</t>
  </si>
  <si>
    <t>Kamin</t>
  </si>
  <si>
    <t>Pibernik</t>
  </si>
  <si>
    <t>Oblak</t>
  </si>
  <si>
    <t>Avguštin</t>
  </si>
  <si>
    <t xml:space="preserve">Mija </t>
  </si>
  <si>
    <t>Polanc Golob</t>
  </si>
  <si>
    <t>Petra Kodre</t>
  </si>
  <si>
    <t>Vidmar</t>
  </si>
  <si>
    <t xml:space="preserve">Ota </t>
  </si>
  <si>
    <t>Marc</t>
  </si>
  <si>
    <t>Furlan</t>
  </si>
  <si>
    <t>Mulej</t>
  </si>
  <si>
    <t xml:space="preserve">Julija </t>
  </si>
  <si>
    <t>Jeglič</t>
  </si>
  <si>
    <t>Osnovna šola Naklo</t>
  </si>
  <si>
    <t>Tatjana Lotrič Komac</t>
  </si>
  <si>
    <t>Alma</t>
  </si>
  <si>
    <t>Tirović</t>
  </si>
  <si>
    <t>Ambrož Kolenbrand</t>
  </si>
  <si>
    <t>Tea Trušnovec</t>
  </si>
  <si>
    <t>Ftičar</t>
  </si>
  <si>
    <t>Andreja Popović</t>
  </si>
  <si>
    <t>Maj</t>
  </si>
  <si>
    <t>Ribič Ferlic</t>
  </si>
  <si>
    <t>Osnovna Šola Simona Jenka Kranj</t>
  </si>
  <si>
    <t>Tanja Novak</t>
  </si>
  <si>
    <t>Brina</t>
  </si>
  <si>
    <t xml:space="preserve">Brina </t>
  </si>
  <si>
    <t>Anamarija</t>
  </si>
  <si>
    <t>Mojca Pacek</t>
  </si>
  <si>
    <t xml:space="preserve">Cvelbar </t>
  </si>
  <si>
    <t>Nina</t>
  </si>
  <si>
    <t xml:space="preserve">Eva </t>
  </si>
  <si>
    <t xml:space="preserve">Ela </t>
  </si>
  <si>
    <t xml:space="preserve">Robek </t>
  </si>
  <si>
    <t>Škrbina</t>
  </si>
  <si>
    <t>Manja</t>
  </si>
  <si>
    <t>Goslar</t>
  </si>
  <si>
    <t>Tadeja Klun Lenarčič</t>
  </si>
  <si>
    <t>Karin</t>
  </si>
  <si>
    <t>Jakša Jovanovski</t>
  </si>
  <si>
    <t xml:space="preserve">Trobec       </t>
  </si>
  <si>
    <t>Polonca Novak</t>
  </si>
  <si>
    <t>Petek</t>
  </si>
  <si>
    <t>Kolar</t>
  </si>
  <si>
    <t xml:space="preserve">Zoja </t>
  </si>
  <si>
    <t>Maruša Kokol</t>
  </si>
  <si>
    <t>Puhek</t>
  </si>
  <si>
    <t xml:space="preserve">Gaja </t>
  </si>
  <si>
    <t xml:space="preserve">Anja </t>
  </si>
  <si>
    <t xml:space="preserve">Zala </t>
  </si>
  <si>
    <t>Fabijan</t>
  </si>
  <si>
    <t>Polona Medvešek</t>
  </si>
  <si>
    <t>Dušak</t>
  </si>
  <si>
    <t>Vesna Perko</t>
  </si>
  <si>
    <t>Kotnik</t>
  </si>
  <si>
    <t>Osnovna šola Vransko -Tabor</t>
  </si>
  <si>
    <t>Maja Laznik</t>
  </si>
  <si>
    <t>Brvar</t>
  </si>
  <si>
    <t>Erika Koren Plahuta</t>
  </si>
  <si>
    <t>Bojc</t>
  </si>
  <si>
    <t>Mila</t>
  </si>
  <si>
    <t>Tica</t>
  </si>
  <si>
    <t>Budja</t>
  </si>
  <si>
    <t>Živa Blatnik</t>
  </si>
  <si>
    <t>Gal</t>
  </si>
  <si>
    <t>Vedenik</t>
  </si>
  <si>
    <t>Urban</t>
  </si>
  <si>
    <t>Vida Novak</t>
  </si>
  <si>
    <t xml:space="preserve">Ajda </t>
  </si>
  <si>
    <t>Rahela Karolina</t>
  </si>
  <si>
    <t>Podobnikar</t>
  </si>
  <si>
    <t xml:space="preserve">Filip </t>
  </si>
  <si>
    <t>Nabergoj</t>
  </si>
  <si>
    <t>Urška Kumar</t>
  </si>
  <si>
    <t>Zora</t>
  </si>
  <si>
    <t>Meta</t>
  </si>
  <si>
    <t>Konec</t>
  </si>
  <si>
    <t>Marta</t>
  </si>
  <si>
    <t>Resnik</t>
  </si>
  <si>
    <t>Kalina Šuštar</t>
  </si>
  <si>
    <t>Maruša</t>
  </si>
  <si>
    <t>Lorbek</t>
  </si>
  <si>
    <t>Nina Pasarič</t>
  </si>
  <si>
    <t>Turk</t>
  </si>
  <si>
    <t>Hudej</t>
  </si>
  <si>
    <t>Osnovna šola Hinka Smrekarja</t>
  </si>
  <si>
    <t>Maja Miklič Premrl</t>
  </si>
  <si>
    <t>Trepal</t>
  </si>
  <si>
    <t>Petra Klenovšek</t>
  </si>
  <si>
    <t>Cukjati</t>
  </si>
  <si>
    <t>Jakše</t>
  </si>
  <si>
    <t>Metka Povše</t>
  </si>
  <si>
    <t xml:space="preserve">Vito </t>
  </si>
  <si>
    <t>Kavčič</t>
  </si>
  <si>
    <t xml:space="preserve">Adam </t>
  </si>
  <si>
    <t>Jordan</t>
  </si>
  <si>
    <t>Zarja Vita</t>
  </si>
  <si>
    <t>Alina</t>
  </si>
  <si>
    <t>Berič</t>
  </si>
  <si>
    <t>Mateja Nudl</t>
  </si>
  <si>
    <t>Lampret</t>
  </si>
  <si>
    <t>Kaja Hercog</t>
  </si>
  <si>
    <t>Turalić</t>
  </si>
  <si>
    <t>Jakob Jaša</t>
  </si>
  <si>
    <t>Ključevšek</t>
  </si>
  <si>
    <t>dr. Ana Koritnik</t>
  </si>
  <si>
    <t>Lora</t>
  </si>
  <si>
    <t>Karakaš Korošec</t>
  </si>
  <si>
    <t>Andreja Dvornik</t>
  </si>
  <si>
    <t xml:space="preserve">Tita </t>
  </si>
  <si>
    <t>Oražem</t>
  </si>
  <si>
    <t>Ronja</t>
  </si>
  <si>
    <t>Debevec</t>
  </si>
  <si>
    <t>Martina Golob</t>
  </si>
  <si>
    <t>Aurora Evgenija</t>
  </si>
  <si>
    <t>Arh</t>
  </si>
  <si>
    <t>Katarina Perič</t>
  </si>
  <si>
    <t xml:space="preserve">Katarina </t>
  </si>
  <si>
    <t>Novak</t>
  </si>
  <si>
    <t>Osnovna šola Stranje</t>
  </si>
  <si>
    <t>Anže Slana</t>
  </si>
  <si>
    <t>Rak</t>
  </si>
  <si>
    <t>Neli</t>
  </si>
  <si>
    <t xml:space="preserve">Lučka </t>
  </si>
  <si>
    <t>Komac</t>
  </si>
  <si>
    <t>Vlasta Bolka</t>
  </si>
  <si>
    <t>Gazič</t>
  </si>
  <si>
    <t>Čampa</t>
  </si>
  <si>
    <t>Mina</t>
  </si>
  <si>
    <t>Jereb</t>
  </si>
  <si>
    <t>Kaja Cvelbar</t>
  </si>
  <si>
    <t>Rebernik</t>
  </si>
  <si>
    <t>Masnik</t>
  </si>
  <si>
    <t xml:space="preserve">Anamari </t>
  </si>
  <si>
    <t>Seči</t>
  </si>
  <si>
    <t>Anita Markoja</t>
  </si>
  <si>
    <t>Avšič</t>
  </si>
  <si>
    <t>Zavod sv. Stanislava, Osnovna šola Alojzija Šuštarja</t>
  </si>
  <si>
    <t>Jarc</t>
  </si>
  <si>
    <t>Jeromen</t>
  </si>
  <si>
    <t>Eva Lija</t>
  </si>
  <si>
    <t>Cepin</t>
  </si>
  <si>
    <t>Erik</t>
  </si>
  <si>
    <t>Golli</t>
  </si>
  <si>
    <t>Aljaž</t>
  </si>
  <si>
    <t>Miklavčič</t>
  </si>
  <si>
    <t>Mohorič</t>
  </si>
  <si>
    <t>Svit</t>
  </si>
  <si>
    <t>Gartner</t>
  </si>
  <si>
    <t>Mark</t>
  </si>
  <si>
    <t>Dorica Prevc</t>
  </si>
  <si>
    <t>Šuštar</t>
  </si>
  <si>
    <t xml:space="preserve">Tilen </t>
  </si>
  <si>
    <t>Eniko</t>
  </si>
  <si>
    <t>Petra Novak</t>
  </si>
  <si>
    <t>Bor</t>
  </si>
  <si>
    <t>Kopač</t>
  </si>
  <si>
    <t>Dolenec</t>
  </si>
  <si>
    <t>Lukančič</t>
  </si>
  <si>
    <t xml:space="preserve">Ivana </t>
  </si>
  <si>
    <t>Tišler</t>
  </si>
  <si>
    <t xml:space="preserve">Hana </t>
  </si>
  <si>
    <t>Seljak</t>
  </si>
  <si>
    <t>Katarina Zbačnik</t>
  </si>
  <si>
    <t>Matejka Tirgušek</t>
  </si>
  <si>
    <t>Černogoj</t>
  </si>
  <si>
    <t>Hugo</t>
  </si>
  <si>
    <t>Ferjanič</t>
  </si>
  <si>
    <t>Černoša</t>
  </si>
  <si>
    <t xml:space="preserve">Neža </t>
  </si>
  <si>
    <t>Katja Pucko</t>
  </si>
  <si>
    <t>Osnovna šola Draga Bajca Vipava</t>
  </si>
  <si>
    <t xml:space="preserve">Katerina </t>
  </si>
  <si>
    <t>Dall’Olio</t>
  </si>
  <si>
    <t>Teja Bačar</t>
  </si>
  <si>
    <t xml:space="preserve">Hana Neža </t>
  </si>
  <si>
    <t>Matkovski</t>
  </si>
  <si>
    <t xml:space="preserve">Rok </t>
  </si>
  <si>
    <t>Rajšelj</t>
  </si>
  <si>
    <t>Tamara Damjanac</t>
  </si>
  <si>
    <t>Bine</t>
  </si>
  <si>
    <t>Fani</t>
  </si>
  <si>
    <t>Strašek</t>
  </si>
  <si>
    <t>Opalič</t>
  </si>
  <si>
    <t>Pirš</t>
  </si>
  <si>
    <t>Darja Vtič</t>
  </si>
  <si>
    <t>Hren</t>
  </si>
  <si>
    <t>Dokl</t>
  </si>
  <si>
    <t xml:space="preserve">Tjaš </t>
  </si>
  <si>
    <t>Mikulič</t>
  </si>
  <si>
    <t xml:space="preserve">Maja Julija </t>
  </si>
  <si>
    <t>Janež</t>
  </si>
  <si>
    <t>Mauer</t>
  </si>
  <si>
    <t>Obreza</t>
  </si>
  <si>
    <t xml:space="preserve">Lejla </t>
  </si>
  <si>
    <t>Mandžuka</t>
  </si>
  <si>
    <t xml:space="preserve">Iris </t>
  </si>
  <si>
    <t>Marič</t>
  </si>
  <si>
    <t>Valentina Bradaš Turk</t>
  </si>
  <si>
    <t>Maršič</t>
  </si>
  <si>
    <t>Emilija</t>
  </si>
  <si>
    <t>Živec</t>
  </si>
  <si>
    <t>Maja Klarič</t>
  </si>
  <si>
    <t>Grah</t>
  </si>
  <si>
    <t>Branka Jančar</t>
  </si>
  <si>
    <t xml:space="preserve">Blažka </t>
  </si>
  <si>
    <t>Zdolšek</t>
  </si>
  <si>
    <t xml:space="preserve">Aisha </t>
  </si>
  <si>
    <t>Malačič</t>
  </si>
  <si>
    <t xml:space="preserve">Natanael </t>
  </si>
  <si>
    <t>Pleterski</t>
  </si>
  <si>
    <t>Tanja Luštek</t>
  </si>
  <si>
    <t>Preložnik</t>
  </si>
  <si>
    <t>Karla Urleb</t>
  </si>
  <si>
    <t>Gorjup</t>
  </si>
  <si>
    <t>Rebeka Ana</t>
  </si>
  <si>
    <t>Katarina Hafner Blatnik</t>
  </si>
  <si>
    <t>Beigot</t>
  </si>
  <si>
    <t>Špela Bešter</t>
  </si>
  <si>
    <t>Anea</t>
  </si>
  <si>
    <t>Bokan</t>
  </si>
  <si>
    <t xml:space="preserve">Sergeja </t>
  </si>
  <si>
    <t>Brnčič</t>
  </si>
  <si>
    <t>Marina</t>
  </si>
  <si>
    <t>Lisac</t>
  </si>
  <si>
    <t>Mija</t>
  </si>
  <si>
    <t>Milojević</t>
  </si>
  <si>
    <t>Amelija</t>
  </si>
  <si>
    <t>Potić</t>
  </si>
  <si>
    <t>Ježovnik</t>
  </si>
  <si>
    <t>Lekše</t>
  </si>
  <si>
    <t>Kiri</t>
  </si>
  <si>
    <t>Malbašić Vodovnik</t>
  </si>
  <si>
    <t xml:space="preserve">Tibor </t>
  </si>
  <si>
    <t>Osnovna šola bratov Letonja Šmartno ob Paki</t>
  </si>
  <si>
    <t>Katarina Čokl</t>
  </si>
  <si>
    <t>Osnovna šola Božidarja Jakca</t>
  </si>
  <si>
    <t>Dajana Trifunović</t>
  </si>
  <si>
    <t>Kukec</t>
  </si>
  <si>
    <t>Mravlje</t>
  </si>
  <si>
    <t>Krstić</t>
  </si>
  <si>
    <t>Todorović</t>
  </si>
  <si>
    <t>Izza</t>
  </si>
  <si>
    <t xml:space="preserve">Metka </t>
  </si>
  <si>
    <t xml:space="preserve">Tanja </t>
  </si>
  <si>
    <t>Tončič Petkovšek</t>
  </si>
  <si>
    <t xml:space="preserve">Petja </t>
  </si>
  <si>
    <t>Kerstin Ornik</t>
  </si>
  <si>
    <t>Budihna</t>
  </si>
  <si>
    <t>Poberaj</t>
  </si>
  <si>
    <t>Ferletič</t>
  </si>
  <si>
    <t>Teja Volk</t>
  </si>
  <si>
    <t>Osnovna šola dr. Franceta Prešerna Ribnica</t>
  </si>
  <si>
    <t>Anja Briški Merkaš</t>
  </si>
  <si>
    <t>Gruden</t>
  </si>
  <si>
    <t>Tekavec</t>
  </si>
  <si>
    <t>Ilc</t>
  </si>
  <si>
    <t>Debelak</t>
  </si>
  <si>
    <t>Hribšek</t>
  </si>
  <si>
    <t>Nataša Sitar</t>
  </si>
  <si>
    <t>Kranjec</t>
  </si>
  <si>
    <t>Zalar</t>
  </si>
  <si>
    <t>Osnovna šola Škofja Loka-Mesto</t>
  </si>
  <si>
    <t>Barbara Jelenc</t>
  </si>
  <si>
    <t>Zupančič</t>
  </si>
  <si>
    <t>Terpinc</t>
  </si>
  <si>
    <t>Možina</t>
  </si>
  <si>
    <t>Omejc</t>
  </si>
  <si>
    <t xml:space="preserve">Loti </t>
  </si>
  <si>
    <t>Leban</t>
  </si>
  <si>
    <t>Ema Koplan</t>
  </si>
  <si>
    <t>Jurić</t>
  </si>
  <si>
    <t>Osnovna šola Ferda Vesela Šentvid pri Stični</t>
  </si>
  <si>
    <t>Jasna Colnerič</t>
  </si>
  <si>
    <t xml:space="preserve">Žiga </t>
  </si>
  <si>
    <t xml:space="preserve">Julita </t>
  </si>
  <si>
    <t>Kemperle</t>
  </si>
  <si>
    <t>Maks Matija</t>
  </si>
  <si>
    <t>Tropenauer</t>
  </si>
  <si>
    <t>Bernarda Rožman</t>
  </si>
  <si>
    <t xml:space="preserve">Veno Josip </t>
  </si>
  <si>
    <t>Galer</t>
  </si>
  <si>
    <t xml:space="preserve">Miloš </t>
  </si>
  <si>
    <t>Ploj</t>
  </si>
  <si>
    <t>Miketič</t>
  </si>
  <si>
    <t>Katarina Špringer</t>
  </si>
  <si>
    <t xml:space="preserve">Laura </t>
  </si>
  <si>
    <t>Štrekelj</t>
  </si>
  <si>
    <t>Miklič</t>
  </si>
  <si>
    <t>Marija Kronovšek</t>
  </si>
  <si>
    <t>Fidler</t>
  </si>
  <si>
    <t>Strojanšek Marovt</t>
  </si>
  <si>
    <t>Karmen Zupanc</t>
  </si>
  <si>
    <t>Liana</t>
  </si>
  <si>
    <t>Grubešić</t>
  </si>
  <si>
    <t>Pirc</t>
  </si>
  <si>
    <t>Bajec</t>
  </si>
  <si>
    <t>Velkavrh</t>
  </si>
  <si>
    <t>Osnovna šola Rodica</t>
  </si>
  <si>
    <t>Jana Stančič</t>
  </si>
  <si>
    <t>Volčanšek</t>
  </si>
  <si>
    <t>Osnovna šola bratov Polančičev</t>
  </si>
  <si>
    <t>Jure Cvetek</t>
  </si>
  <si>
    <t>DOŠ I Lendava</t>
  </si>
  <si>
    <t>Rezar</t>
  </si>
  <si>
    <t>Mateja Lomšek</t>
  </si>
  <si>
    <t xml:space="preserve">Lucia </t>
  </si>
  <si>
    <t>dr. Renata Debeljak</t>
  </si>
  <si>
    <t>Lah-Mršek</t>
  </si>
  <si>
    <t>Kamšek</t>
  </si>
  <si>
    <t>Olkhov</t>
  </si>
  <si>
    <t>Anastasija</t>
  </si>
  <si>
    <t>Kirbiš</t>
  </si>
  <si>
    <t>Tajda</t>
  </si>
  <si>
    <t>Grčman</t>
  </si>
  <si>
    <t>Globokar</t>
  </si>
  <si>
    <t>Pavlovič</t>
  </si>
  <si>
    <t xml:space="preserve">Marko </t>
  </si>
  <si>
    <t>Janja Rostohar</t>
  </si>
  <si>
    <t>2. osnovna šola Slovenska Bistrica</t>
  </si>
  <si>
    <t>Anamari Mavrin</t>
  </si>
  <si>
    <t>Pucelj Naglič</t>
  </si>
  <si>
    <t>Šorl</t>
  </si>
  <si>
    <t>Mentor_ica</t>
  </si>
  <si>
    <t>Jona</t>
  </si>
  <si>
    <t>Šifra</t>
  </si>
  <si>
    <t>1.1 (4)</t>
  </si>
  <si>
    <t>1.3 (5)</t>
  </si>
  <si>
    <t>2.1 (5)</t>
  </si>
  <si>
    <t>3.1 (11)</t>
  </si>
  <si>
    <t>4.1 (6)</t>
  </si>
  <si>
    <t>4.3a (7)</t>
  </si>
  <si>
    <t>4.3b (3)</t>
  </si>
  <si>
    <t>4.3c(6)</t>
  </si>
  <si>
    <t>Žanin</t>
  </si>
  <si>
    <t>Nej</t>
  </si>
  <si>
    <t>Sušec</t>
  </si>
  <si>
    <t>Žabot</t>
  </si>
  <si>
    <t>Priimek</t>
  </si>
  <si>
    <t>Osnovna šola Apače</t>
  </si>
  <si>
    <t>Osnovna šola Prule</t>
  </si>
  <si>
    <t>Osnovna šola Staneta Žagarja Lipnica</t>
  </si>
  <si>
    <t>Anja Košir</t>
  </si>
  <si>
    <t>Osnovna šola Škofljica</t>
  </si>
  <si>
    <t>Osnovna šola Jožeta Hudalesa Jurovski Dol</t>
  </si>
  <si>
    <t>JZ Osnovna šola Marjana Nemca Radeče</t>
  </si>
  <si>
    <t>Osnovna šola Sveti Jurij</t>
  </si>
  <si>
    <t>Osnovna šola Miren</t>
  </si>
  <si>
    <t>Osnovna šola Bežigrad</t>
  </si>
  <si>
    <t>Osnovna šola Ivana Kavčiča, Izlake</t>
  </si>
  <si>
    <t>Osnovna šola Šmarjeta</t>
  </si>
  <si>
    <t>Osnovna šola Stražišče Kranj</t>
  </si>
  <si>
    <t>VIZ II. osnovna šola Rogaška Slatina</t>
  </si>
  <si>
    <t>Osnovna šola Poljane Ljubljana</t>
  </si>
  <si>
    <t>Osnovna šola Žiri</t>
  </si>
  <si>
    <t>Osnovna šola Kolezija</t>
  </si>
  <si>
    <t>Osnovna šola Trbovlje</t>
  </si>
  <si>
    <t>Osnovna šola Polzela</t>
  </si>
  <si>
    <t>Osnovna šola Komenda Moste</t>
  </si>
  <si>
    <t>Osnovna šola dr. Vita Kraigherja</t>
  </si>
  <si>
    <t>Osnovna šola Gornja Radgona</t>
  </si>
  <si>
    <t>Osnovna šola Sostro</t>
  </si>
  <si>
    <t>Osnovna šola Dramlje</t>
  </si>
  <si>
    <t>Osnovna šola Pirniče</t>
  </si>
  <si>
    <t>Osnovna šola III Murska Sobota</t>
  </si>
  <si>
    <t>Osnovna šola Tržišče</t>
  </si>
  <si>
    <t>Osnovna šola Murska Sobota I</t>
  </si>
  <si>
    <t>Milena Mohorko</t>
  </si>
  <si>
    <t>Osnovna šola Jožeta Gorjupa Kostanjevica na Krki</t>
  </si>
  <si>
    <t>Osnovna šola Notranjski odred Cerknica</t>
  </si>
  <si>
    <t>Alenka Kolšek Puklavec</t>
  </si>
  <si>
    <t>Osnovna šola Šmarje pri Jelšah</t>
  </si>
  <si>
    <t>Osnovna šola Šempas</t>
  </si>
  <si>
    <t>Osnovna šola Miklavž na Dravskem polju</t>
  </si>
  <si>
    <t>Osnovna šola Maksa Durjave Maribor</t>
  </si>
  <si>
    <t>Osnovna šola Kungota</t>
  </si>
  <si>
    <t>Osnovna šola n. h. Maksa Pečarja</t>
  </si>
  <si>
    <t>Osnovna šola Olge Meglič</t>
  </si>
  <si>
    <t>Osnovna šola Toneta Pavčka</t>
  </si>
  <si>
    <t>Osnovna šola Franceta Prešerna Črenšovci</t>
  </si>
  <si>
    <t>Osnovna šola Vrhovci</t>
  </si>
  <si>
    <t>Osnovna šola Danila Lokarja Ajdovščina</t>
  </si>
  <si>
    <t>Osnovna šola Ivana Babiča - Jagra Marezige</t>
  </si>
  <si>
    <t>Osnovna šola Šentjernej</t>
  </si>
  <si>
    <t>Osnovna šola Mirana Jarca Črnomelj</t>
  </si>
  <si>
    <t>Osnovna šola Železniki</t>
  </si>
  <si>
    <t>Osnovna šola Dobrova</t>
  </si>
  <si>
    <t>Osnovna šola Podbočje</t>
  </si>
  <si>
    <t>Osnovna šola Dobova</t>
  </si>
  <si>
    <t>Osnovna šola Šmartno v Tuhinju</t>
  </si>
  <si>
    <t>Osnovna šola Frana Metelka Škocjan</t>
  </si>
  <si>
    <t>Osnovna šola Ig</t>
  </si>
  <si>
    <t>Osnovna šola Tabor I Maribor</t>
  </si>
  <si>
    <t>Osnovna šola Franceta Bevka</t>
  </si>
  <si>
    <t>Osnovna šola Turnišče</t>
  </si>
  <si>
    <t>Osnovna šola heroja Janeza Hribarja Stari trg pri Ložu</t>
  </si>
  <si>
    <t>Osnovna šola Radlje ob Dravi</t>
  </si>
  <si>
    <t>Maja Valente</t>
  </si>
  <si>
    <t>Osnovna šola Predoslje Kranj</t>
  </si>
  <si>
    <t>Osnovna šola Anotna Globočnika Postojna</t>
  </si>
  <si>
    <t>Osnovna šola Idrija</t>
  </si>
  <si>
    <t>Osnovna šola Slivnica pri Celju</t>
  </si>
  <si>
    <t>Osnovna šola "Jožeta Krajca" Rakek</t>
  </si>
  <si>
    <t>Osnovna šola Prežihovega Voranca Bistrica</t>
  </si>
  <si>
    <t>Osnovna šola Koper</t>
  </si>
  <si>
    <t>Iza</t>
  </si>
  <si>
    <t>Pejanković</t>
  </si>
  <si>
    <t>Povprečje</t>
  </si>
  <si>
    <t>2.2 (3)</t>
  </si>
  <si>
    <t>4.2 (4)</t>
  </si>
  <si>
    <t>Delež (%)</t>
  </si>
  <si>
    <t>Zvrsti</t>
  </si>
  <si>
    <t>Zgodovina</t>
  </si>
  <si>
    <t>Jezik</t>
  </si>
  <si>
    <t>Mentor/mentorica</t>
  </si>
  <si>
    <t>Šola</t>
  </si>
  <si>
    <t>Bronasto priznanje prejmejo tudi učenci in učenke, ki so na šolskem tekmovanju dosegli 37 točk.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</si>
</sst>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FBE4D5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16" fontId="0" fillId="6" borderId="1" xfId="0" applyNumberFormat="1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9" borderId="1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14" fontId="0" fillId="2" borderId="1" xfId="0" applyNumberForma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1" xfId="0" applyFill="1" applyBorder="1" applyProtection="1"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vertical="center" wrapText="1"/>
      <protection hidden="1"/>
    </xf>
    <xf numFmtId="14" fontId="0" fillId="7" borderId="1" xfId="0" applyNumberFormat="1" applyFill="1" applyBorder="1" applyProtection="1">
      <protection hidden="1"/>
    </xf>
    <xf numFmtId="0" fontId="1" fillId="7" borderId="1" xfId="0" applyFont="1" applyFill="1" applyBorder="1" applyAlignment="1" applyProtection="1">
      <alignment vertical="center"/>
      <protection hidden="1"/>
    </xf>
    <xf numFmtId="0" fontId="0" fillId="11" borderId="1" xfId="0" applyFill="1" applyBorder="1" applyProtection="1">
      <protection hidden="1"/>
    </xf>
    <xf numFmtId="0" fontId="0" fillId="12" borderId="1" xfId="0" applyFill="1" applyBorder="1" applyProtection="1">
      <protection hidden="1"/>
    </xf>
    <xf numFmtId="0" fontId="0" fillId="13" borderId="1" xfId="0" applyFill="1" applyBorder="1" applyProtection="1">
      <protection hidden="1"/>
    </xf>
    <xf numFmtId="16" fontId="0" fillId="7" borderId="1" xfId="0" applyNumberFormat="1" applyFill="1" applyBorder="1" applyProtection="1">
      <protection hidden="1"/>
    </xf>
    <xf numFmtId="0" fontId="0" fillId="0" borderId="1" xfId="0" applyBorder="1" applyProtection="1">
      <protection locked="0" hidden="1"/>
    </xf>
    <xf numFmtId="0" fontId="0" fillId="7" borderId="0" xfId="0" applyFill="1"/>
    <xf numFmtId="0" fontId="0" fillId="3" borderId="0" xfId="0" applyFill="1"/>
    <xf numFmtId="2" fontId="0" fillId="7" borderId="1" xfId="0" applyNumberFormat="1" applyFill="1" applyBorder="1" applyProtection="1">
      <protection hidden="1"/>
    </xf>
    <xf numFmtId="0" fontId="0" fillId="14" borderId="1" xfId="0" applyFill="1" applyBorder="1" applyProtection="1">
      <protection hidden="1"/>
    </xf>
    <xf numFmtId="0" fontId="0" fillId="15" borderId="1" xfId="0" applyFill="1" applyBorder="1" applyProtection="1">
      <protection hidden="1"/>
    </xf>
    <xf numFmtId="0" fontId="0" fillId="7" borderId="1" xfId="0" applyFill="1" applyBorder="1" applyProtection="1">
      <protection locked="0" hidden="1"/>
    </xf>
    <xf numFmtId="0" fontId="0" fillId="16" borderId="1" xfId="0" applyFill="1" applyBorder="1" applyAlignment="1" applyProtection="1">
      <alignment vertical="center" wrapText="1"/>
      <protection hidden="1"/>
    </xf>
    <xf numFmtId="0" fontId="0" fillId="16" borderId="1" xfId="0" applyFill="1" applyBorder="1" applyProtection="1">
      <protection hidden="1"/>
    </xf>
    <xf numFmtId="2" fontId="0" fillId="16" borderId="1" xfId="0" applyNumberFormat="1" applyFill="1" applyBorder="1" applyProtection="1">
      <protection hidden="1"/>
    </xf>
    <xf numFmtId="0" fontId="2" fillId="7" borderId="1" xfId="0" applyFont="1" applyFill="1" applyBorder="1" applyProtection="1">
      <protection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17" borderId="1" xfId="0" applyFill="1" applyBorder="1" applyProtection="1">
      <protection hidden="1"/>
    </xf>
    <xf numFmtId="0" fontId="0" fillId="17" borderId="1" xfId="0" applyFill="1" applyBorder="1" applyProtection="1">
      <protection locked="0" hidden="1"/>
    </xf>
    <xf numFmtId="2" fontId="0" fillId="17" borderId="1" xfId="0" applyNumberFormat="1" applyFill="1" applyBorder="1" applyProtection="1">
      <protection hidden="1"/>
    </xf>
    <xf numFmtId="0" fontId="0" fillId="18" borderId="1" xfId="0" applyFill="1" applyBorder="1" applyProtection="1">
      <protection hidden="1"/>
    </xf>
    <xf numFmtId="0" fontId="0" fillId="18" borderId="1" xfId="0" applyFill="1" applyBorder="1" applyProtection="1">
      <protection locked="0" hidden="1"/>
    </xf>
    <xf numFmtId="2" fontId="0" fillId="18" borderId="1" xfId="0" applyNumberFormat="1" applyFill="1" applyBorder="1" applyProtection="1">
      <protection hidden="1"/>
    </xf>
    <xf numFmtId="0" fontId="0" fillId="18" borderId="1" xfId="0" applyFill="1" applyBorder="1" applyAlignment="1" applyProtection="1">
      <alignment vertical="center" wrapText="1"/>
      <protection hidden="1"/>
    </xf>
    <xf numFmtId="0" fontId="0" fillId="18" borderId="1" xfId="0" applyFill="1" applyBorder="1" applyAlignment="1" applyProtection="1">
      <alignment vertical="center" wrapText="1"/>
      <protection locked="0" hidden="1"/>
    </xf>
    <xf numFmtId="0" fontId="1" fillId="18" borderId="1" xfId="0" applyFont="1" applyFill="1" applyBorder="1" applyAlignment="1" applyProtection="1">
      <alignment vertical="center"/>
      <protection hidden="1"/>
    </xf>
    <xf numFmtId="14" fontId="0" fillId="18" borderId="1" xfId="0" applyNumberFormat="1" applyFill="1" applyBorder="1" applyProtection="1">
      <protection hidden="1"/>
    </xf>
    <xf numFmtId="0" fontId="0" fillId="9" borderId="1" xfId="0" applyFill="1" applyBorder="1" applyAlignment="1" applyProtection="1">
      <alignment vertical="center" wrapText="1"/>
      <protection hidden="1"/>
    </xf>
    <xf numFmtId="0" fontId="0" fillId="9" borderId="1" xfId="0" applyFill="1" applyBorder="1" applyProtection="1">
      <protection locked="0" hidden="1"/>
    </xf>
    <xf numFmtId="2" fontId="0" fillId="9" borderId="1" xfId="0" applyNumberFormat="1" applyFill="1" applyBorder="1" applyProtection="1">
      <protection hidden="1"/>
    </xf>
    <xf numFmtId="14" fontId="0" fillId="9" borderId="1" xfId="0" applyNumberFormat="1" applyFill="1" applyBorder="1" applyProtection="1">
      <protection hidden="1"/>
    </xf>
    <xf numFmtId="0" fontId="1" fillId="9" borderId="1" xfId="0" applyFont="1" applyFill="1" applyBorder="1" applyAlignment="1" applyProtection="1">
      <alignment vertical="center"/>
      <protection hidden="1"/>
    </xf>
    <xf numFmtId="0" fontId="0" fillId="9" borderId="0" xfId="0" applyFill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4CA6-0D6D-464A-8156-304E864C502A}">
  <dimension ref="A1:BX2422"/>
  <sheetViews>
    <sheetView topLeftCell="A63" zoomScaleNormal="100" workbookViewId="0">
      <selection activeCell="W63" sqref="W63"/>
    </sheetView>
  </sheetViews>
  <sheetFormatPr defaultColWidth="8.88671875" defaultRowHeight="14.4" x14ac:dyDescent="0.3"/>
  <cols>
    <col min="1" max="1" width="16.33203125" style="7" customWidth="1"/>
    <col min="2" max="2" width="19.6640625" style="7" customWidth="1"/>
    <col min="3" max="3" width="27.6640625" style="7" customWidth="1"/>
    <col min="4" max="4" width="54.5546875" style="7" customWidth="1"/>
    <col min="5" max="5" width="36.44140625" style="7" customWidth="1"/>
    <col min="6" max="12" width="8.88671875" style="7" customWidth="1"/>
    <col min="13" max="13" width="8.88671875" style="10" customWidth="1"/>
    <col min="14" max="20" width="8.88671875" style="7" customWidth="1"/>
    <col min="21" max="21" width="8.88671875" style="11"/>
    <col min="22" max="22" width="8.88671875" style="6"/>
    <col min="23" max="23" width="16" style="7" customWidth="1"/>
    <col min="24" max="16384" width="8.88671875" style="7"/>
  </cols>
  <sheetData>
    <row r="1" spans="1:74" x14ac:dyDescent="0.3">
      <c r="A1" s="1" t="s">
        <v>492</v>
      </c>
      <c r="B1" s="1" t="s">
        <v>0</v>
      </c>
      <c r="C1" s="1" t="s">
        <v>505</v>
      </c>
      <c r="D1" s="1" t="s">
        <v>582</v>
      </c>
      <c r="E1" s="1" t="s">
        <v>490</v>
      </c>
      <c r="F1" s="2" t="s">
        <v>493</v>
      </c>
      <c r="G1" s="3" t="s">
        <v>2</v>
      </c>
      <c r="H1" s="3" t="s">
        <v>494</v>
      </c>
      <c r="I1" s="3" t="s">
        <v>3</v>
      </c>
      <c r="J1" s="4" t="s">
        <v>578</v>
      </c>
      <c r="K1" s="2" t="s">
        <v>495</v>
      </c>
      <c r="L1" s="2" t="s">
        <v>575</v>
      </c>
      <c r="M1" s="4" t="s">
        <v>579</v>
      </c>
      <c r="N1" s="3" t="s">
        <v>496</v>
      </c>
      <c r="O1" s="2" t="s">
        <v>497</v>
      </c>
      <c r="P1" s="3" t="s">
        <v>576</v>
      </c>
      <c r="Q1" s="2" t="s">
        <v>498</v>
      </c>
      <c r="R1" s="2" t="s">
        <v>499</v>
      </c>
      <c r="S1" s="2" t="s">
        <v>500</v>
      </c>
      <c r="T1" s="4" t="s">
        <v>580</v>
      </c>
      <c r="U1" s="5" t="s">
        <v>1</v>
      </c>
      <c r="V1" s="5" t="s">
        <v>577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x14ac:dyDescent="0.3">
      <c r="A2" s="8">
        <v>125001</v>
      </c>
      <c r="B2" s="8" t="s">
        <v>36</v>
      </c>
      <c r="C2" s="8" t="s">
        <v>37</v>
      </c>
      <c r="D2" s="8" t="s">
        <v>506</v>
      </c>
      <c r="E2" s="8" t="s">
        <v>31</v>
      </c>
      <c r="F2" s="22">
        <v>3</v>
      </c>
      <c r="G2" s="22">
        <v>3</v>
      </c>
      <c r="H2" s="22">
        <v>2</v>
      </c>
      <c r="I2" s="22">
        <v>3</v>
      </c>
      <c r="J2" s="10">
        <f>SUM(F2:I2)</f>
        <v>11</v>
      </c>
      <c r="K2" s="22">
        <v>2</v>
      </c>
      <c r="L2" s="22">
        <v>1</v>
      </c>
      <c r="M2" s="10">
        <f>SUM(K2:L2)</f>
        <v>3</v>
      </c>
      <c r="N2" s="22">
        <v>6</v>
      </c>
      <c r="O2" s="22">
        <v>4</v>
      </c>
      <c r="P2" s="22">
        <v>0</v>
      </c>
      <c r="Q2" s="22">
        <v>7</v>
      </c>
      <c r="R2" s="22">
        <v>1</v>
      </c>
      <c r="S2" s="22">
        <v>4</v>
      </c>
      <c r="T2" s="10">
        <f>SUM(N2:S2)</f>
        <v>22</v>
      </c>
      <c r="U2" s="11">
        <f>SUM(J2+M2+T2)</f>
        <v>36</v>
      </c>
      <c r="V2" s="25">
        <f>U2*100/60</f>
        <v>60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x14ac:dyDescent="0.3">
      <c r="A3" s="8">
        <v>125002</v>
      </c>
      <c r="B3" s="8" t="s">
        <v>91</v>
      </c>
      <c r="C3" s="8" t="s">
        <v>184</v>
      </c>
      <c r="D3" s="8" t="s">
        <v>507</v>
      </c>
      <c r="E3" s="8" t="s">
        <v>185</v>
      </c>
      <c r="F3" s="22">
        <v>3</v>
      </c>
      <c r="G3" s="22">
        <v>3</v>
      </c>
      <c r="H3" s="22">
        <v>3</v>
      </c>
      <c r="I3" s="22">
        <v>3</v>
      </c>
      <c r="J3" s="10">
        <f t="shared" ref="J3:J61" si="0">SUM(F3:I3)</f>
        <v>12</v>
      </c>
      <c r="K3" s="22">
        <v>1</v>
      </c>
      <c r="L3" s="22">
        <v>1</v>
      </c>
      <c r="M3" s="10">
        <f t="shared" ref="M3:M61" si="1">SUM(K3:L3)</f>
        <v>2</v>
      </c>
      <c r="N3" s="22">
        <v>10</v>
      </c>
      <c r="O3" s="22">
        <v>6</v>
      </c>
      <c r="P3" s="22">
        <v>3</v>
      </c>
      <c r="Q3" s="22">
        <v>7</v>
      </c>
      <c r="R3" s="22">
        <v>2</v>
      </c>
      <c r="S3" s="22">
        <v>5</v>
      </c>
      <c r="T3" s="10">
        <f t="shared" ref="T3:T61" si="2">SUM(N3:S3)</f>
        <v>33</v>
      </c>
      <c r="U3" s="11">
        <f t="shared" ref="U3:U61" si="3">SUM(J3+M3+T3)</f>
        <v>47</v>
      </c>
      <c r="V3" s="25">
        <f t="shared" ref="V3:V61" si="4">U3*100/60</f>
        <v>78.333333333333329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x14ac:dyDescent="0.3">
      <c r="A4" s="8">
        <v>125003</v>
      </c>
      <c r="B4" s="8" t="s">
        <v>281</v>
      </c>
      <c r="C4" s="8" t="s">
        <v>282</v>
      </c>
      <c r="D4" s="8" t="s">
        <v>508</v>
      </c>
      <c r="E4" s="8" t="s">
        <v>283</v>
      </c>
      <c r="F4" s="22">
        <v>2</v>
      </c>
      <c r="G4" s="22">
        <v>2</v>
      </c>
      <c r="H4" s="22">
        <v>1</v>
      </c>
      <c r="I4" s="22">
        <v>3</v>
      </c>
      <c r="J4" s="10">
        <f t="shared" si="0"/>
        <v>8</v>
      </c>
      <c r="K4" s="22">
        <v>1</v>
      </c>
      <c r="L4" s="22">
        <v>0</v>
      </c>
      <c r="M4" s="10">
        <f t="shared" si="1"/>
        <v>1</v>
      </c>
      <c r="N4" s="22">
        <v>0</v>
      </c>
      <c r="O4" s="22">
        <v>4</v>
      </c>
      <c r="P4" s="22">
        <v>0</v>
      </c>
      <c r="Q4" s="22">
        <v>7</v>
      </c>
      <c r="R4" s="22">
        <v>2</v>
      </c>
      <c r="S4" s="22">
        <v>2</v>
      </c>
      <c r="T4" s="10">
        <f t="shared" si="2"/>
        <v>15</v>
      </c>
      <c r="U4" s="11">
        <f t="shared" si="3"/>
        <v>24</v>
      </c>
      <c r="V4" s="25">
        <f t="shared" si="4"/>
        <v>40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3">
      <c r="A5" s="8">
        <v>125004</v>
      </c>
      <c r="B5" s="8" t="s">
        <v>131</v>
      </c>
      <c r="C5" s="8" t="s">
        <v>303</v>
      </c>
      <c r="D5" s="8" t="s">
        <v>304</v>
      </c>
      <c r="E5" s="8" t="s">
        <v>509</v>
      </c>
      <c r="F5" s="22">
        <v>4</v>
      </c>
      <c r="G5" s="22">
        <v>3</v>
      </c>
      <c r="H5" s="22">
        <v>5</v>
      </c>
      <c r="I5" s="22">
        <v>3</v>
      </c>
      <c r="J5" s="10">
        <f t="shared" si="0"/>
        <v>15</v>
      </c>
      <c r="K5" s="22">
        <v>1</v>
      </c>
      <c r="L5" s="22">
        <v>1</v>
      </c>
      <c r="M5" s="10">
        <f t="shared" si="1"/>
        <v>2</v>
      </c>
      <c r="N5" s="22">
        <v>5</v>
      </c>
      <c r="O5" s="22">
        <v>4</v>
      </c>
      <c r="P5" s="22">
        <v>1</v>
      </c>
      <c r="Q5" s="22">
        <v>7</v>
      </c>
      <c r="R5" s="22">
        <v>2</v>
      </c>
      <c r="S5" s="22">
        <v>5</v>
      </c>
      <c r="T5" s="10">
        <f t="shared" si="2"/>
        <v>24</v>
      </c>
      <c r="U5" s="11">
        <f t="shared" si="3"/>
        <v>41</v>
      </c>
      <c r="V5" s="25">
        <f t="shared" si="4"/>
        <v>68.333333333333329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x14ac:dyDescent="0.3">
      <c r="A6" s="8">
        <v>125005</v>
      </c>
      <c r="B6" s="8" t="s">
        <v>41</v>
      </c>
      <c r="C6" s="8" t="s">
        <v>463</v>
      </c>
      <c r="D6" s="8" t="s">
        <v>465</v>
      </c>
      <c r="E6" s="8" t="s">
        <v>466</v>
      </c>
      <c r="F6" s="22">
        <v>2</v>
      </c>
      <c r="G6" s="22">
        <v>3</v>
      </c>
      <c r="H6" s="22">
        <v>5</v>
      </c>
      <c r="I6" s="22">
        <v>3</v>
      </c>
      <c r="J6" s="10">
        <f t="shared" si="0"/>
        <v>13</v>
      </c>
      <c r="K6" s="22">
        <v>2</v>
      </c>
      <c r="L6" s="22">
        <v>2</v>
      </c>
      <c r="M6" s="10">
        <f t="shared" si="1"/>
        <v>4</v>
      </c>
      <c r="N6" s="22">
        <v>4</v>
      </c>
      <c r="O6" s="22">
        <v>4</v>
      </c>
      <c r="P6" s="22">
        <v>0</v>
      </c>
      <c r="Q6" s="22">
        <v>7</v>
      </c>
      <c r="R6" s="22">
        <v>3</v>
      </c>
      <c r="S6" s="22">
        <v>5</v>
      </c>
      <c r="T6" s="10">
        <f t="shared" si="2"/>
        <v>23</v>
      </c>
      <c r="U6" s="11">
        <f t="shared" si="3"/>
        <v>40</v>
      </c>
      <c r="V6" s="25">
        <f t="shared" si="4"/>
        <v>66.666666666666671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x14ac:dyDescent="0.3">
      <c r="A7" s="8">
        <v>125006</v>
      </c>
      <c r="B7" s="8" t="s">
        <v>109</v>
      </c>
      <c r="C7" s="8" t="s">
        <v>384</v>
      </c>
      <c r="D7" s="8" t="s">
        <v>510</v>
      </c>
      <c r="E7" s="8" t="s">
        <v>385</v>
      </c>
      <c r="F7" s="22">
        <v>2</v>
      </c>
      <c r="G7" s="22">
        <v>3</v>
      </c>
      <c r="H7" s="22">
        <v>3</v>
      </c>
      <c r="I7" s="22">
        <v>3</v>
      </c>
      <c r="J7" s="10">
        <f t="shared" si="0"/>
        <v>11</v>
      </c>
      <c r="K7" s="22">
        <v>2</v>
      </c>
      <c r="L7" s="22">
        <v>1</v>
      </c>
      <c r="M7" s="10">
        <f t="shared" si="1"/>
        <v>3</v>
      </c>
      <c r="N7" s="22">
        <v>8</v>
      </c>
      <c r="O7" s="22">
        <v>4</v>
      </c>
      <c r="P7" s="22">
        <v>3</v>
      </c>
      <c r="Q7" s="22">
        <v>7</v>
      </c>
      <c r="R7" s="22">
        <v>2</v>
      </c>
      <c r="S7" s="22">
        <v>4</v>
      </c>
      <c r="T7" s="10">
        <f t="shared" si="2"/>
        <v>28</v>
      </c>
      <c r="U7" s="11">
        <f t="shared" si="3"/>
        <v>42</v>
      </c>
      <c r="V7" s="25">
        <f t="shared" si="4"/>
        <v>70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x14ac:dyDescent="0.3">
      <c r="A8" s="8">
        <v>125007</v>
      </c>
      <c r="B8" s="8" t="s">
        <v>264</v>
      </c>
      <c r="C8" s="8" t="s">
        <v>265</v>
      </c>
      <c r="D8" s="8" t="s">
        <v>511</v>
      </c>
      <c r="E8" s="8" t="s">
        <v>266</v>
      </c>
      <c r="F8" s="22">
        <v>3</v>
      </c>
      <c r="G8" s="22">
        <v>3</v>
      </c>
      <c r="H8" s="22">
        <v>5</v>
      </c>
      <c r="I8" s="22">
        <v>3</v>
      </c>
      <c r="J8" s="10">
        <f t="shared" si="0"/>
        <v>14</v>
      </c>
      <c r="K8" s="22">
        <v>2</v>
      </c>
      <c r="L8" s="22">
        <v>0</v>
      </c>
      <c r="M8" s="10">
        <f t="shared" si="1"/>
        <v>2</v>
      </c>
      <c r="N8" s="22">
        <v>10</v>
      </c>
      <c r="O8" s="22">
        <v>4</v>
      </c>
      <c r="P8" s="22">
        <v>4</v>
      </c>
      <c r="Q8" s="22">
        <v>7</v>
      </c>
      <c r="R8" s="22">
        <v>1</v>
      </c>
      <c r="S8" s="22">
        <v>5</v>
      </c>
      <c r="T8" s="10">
        <f t="shared" si="2"/>
        <v>31</v>
      </c>
      <c r="U8" s="11">
        <f t="shared" si="3"/>
        <v>47</v>
      </c>
      <c r="V8" s="25">
        <f t="shared" si="4"/>
        <v>78.333333333333329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x14ac:dyDescent="0.3">
      <c r="A9" s="8">
        <v>125008</v>
      </c>
      <c r="B9" s="8" t="s">
        <v>58</v>
      </c>
      <c r="C9" s="8" t="s">
        <v>59</v>
      </c>
      <c r="D9" s="8" t="s">
        <v>56</v>
      </c>
      <c r="E9" s="8" t="s">
        <v>57</v>
      </c>
      <c r="F9" s="22">
        <v>3</v>
      </c>
      <c r="G9" s="22">
        <v>3</v>
      </c>
      <c r="H9" s="22">
        <v>3</v>
      </c>
      <c r="I9" s="22">
        <v>3</v>
      </c>
      <c r="J9" s="10">
        <f t="shared" si="0"/>
        <v>12</v>
      </c>
      <c r="K9" s="22">
        <v>0</v>
      </c>
      <c r="L9" s="22">
        <v>2</v>
      </c>
      <c r="M9" s="10">
        <f t="shared" si="1"/>
        <v>2</v>
      </c>
      <c r="N9" s="22">
        <v>7</v>
      </c>
      <c r="O9" s="22">
        <v>4</v>
      </c>
      <c r="P9" s="22">
        <v>4</v>
      </c>
      <c r="Q9" s="22">
        <v>7</v>
      </c>
      <c r="R9" s="22">
        <v>3</v>
      </c>
      <c r="S9" s="22">
        <v>3</v>
      </c>
      <c r="T9" s="10">
        <f t="shared" si="2"/>
        <v>28</v>
      </c>
      <c r="U9" s="11">
        <f t="shared" si="3"/>
        <v>42</v>
      </c>
      <c r="V9" s="25">
        <f t="shared" si="4"/>
        <v>70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x14ac:dyDescent="0.3">
      <c r="A10" s="8">
        <v>125009</v>
      </c>
      <c r="B10" s="8" t="s">
        <v>27</v>
      </c>
      <c r="C10" s="8" t="s">
        <v>28</v>
      </c>
      <c r="D10" s="8" t="s">
        <v>512</v>
      </c>
      <c r="E10" s="8" t="s">
        <v>4</v>
      </c>
      <c r="F10" s="22">
        <v>3</v>
      </c>
      <c r="G10" s="22">
        <v>2</v>
      </c>
      <c r="H10" s="22">
        <v>5</v>
      </c>
      <c r="I10" s="22">
        <v>3</v>
      </c>
      <c r="J10" s="10">
        <f t="shared" si="0"/>
        <v>13</v>
      </c>
      <c r="K10" s="22">
        <v>3</v>
      </c>
      <c r="L10" s="22">
        <v>1</v>
      </c>
      <c r="M10" s="10">
        <f t="shared" si="1"/>
        <v>4</v>
      </c>
      <c r="N10" s="22">
        <v>5</v>
      </c>
      <c r="O10" s="22">
        <v>4</v>
      </c>
      <c r="P10" s="22">
        <v>3</v>
      </c>
      <c r="Q10" s="22">
        <v>7</v>
      </c>
      <c r="R10" s="22">
        <v>2</v>
      </c>
      <c r="S10" s="22">
        <v>4</v>
      </c>
      <c r="T10" s="10">
        <f t="shared" si="2"/>
        <v>25</v>
      </c>
      <c r="U10" s="11">
        <f t="shared" si="3"/>
        <v>42</v>
      </c>
      <c r="V10" s="25">
        <f t="shared" si="4"/>
        <v>70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x14ac:dyDescent="0.3">
      <c r="A11" s="8">
        <v>125010</v>
      </c>
      <c r="B11" s="8" t="s">
        <v>25</v>
      </c>
      <c r="C11" s="8" t="s">
        <v>226</v>
      </c>
      <c r="D11" s="8" t="s">
        <v>419</v>
      </c>
      <c r="E11" s="8" t="s">
        <v>420</v>
      </c>
      <c r="F11" s="22">
        <v>2</v>
      </c>
      <c r="G11" s="22">
        <v>3</v>
      </c>
      <c r="H11" s="22">
        <v>3</v>
      </c>
      <c r="I11" s="22">
        <v>3</v>
      </c>
      <c r="J11" s="10">
        <f t="shared" si="0"/>
        <v>11</v>
      </c>
      <c r="K11" s="22">
        <v>3</v>
      </c>
      <c r="L11" s="22">
        <v>2</v>
      </c>
      <c r="M11" s="10">
        <f t="shared" si="1"/>
        <v>5</v>
      </c>
      <c r="N11" s="22">
        <v>5</v>
      </c>
      <c r="O11" s="22">
        <v>4</v>
      </c>
      <c r="P11" s="22">
        <v>4</v>
      </c>
      <c r="Q11" s="22">
        <v>7</v>
      </c>
      <c r="R11" s="22">
        <v>2</v>
      </c>
      <c r="S11" s="22">
        <v>3</v>
      </c>
      <c r="T11" s="10">
        <f t="shared" si="2"/>
        <v>25</v>
      </c>
      <c r="U11" s="11">
        <f t="shared" si="3"/>
        <v>41</v>
      </c>
      <c r="V11" s="25">
        <f t="shared" si="4"/>
        <v>68.333333333333329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x14ac:dyDescent="0.3">
      <c r="A12" s="8">
        <v>125011</v>
      </c>
      <c r="B12" s="8" t="s">
        <v>386</v>
      </c>
      <c r="C12" s="8" t="s">
        <v>387</v>
      </c>
      <c r="D12" s="8" t="s">
        <v>510</v>
      </c>
      <c r="E12" s="8" t="s">
        <v>385</v>
      </c>
      <c r="F12" s="22">
        <v>2</v>
      </c>
      <c r="G12" s="22">
        <v>3</v>
      </c>
      <c r="H12" s="22">
        <v>4</v>
      </c>
      <c r="I12" s="22">
        <v>3</v>
      </c>
      <c r="J12" s="10">
        <f t="shared" si="0"/>
        <v>12</v>
      </c>
      <c r="K12" s="22">
        <v>1</v>
      </c>
      <c r="L12" s="22">
        <v>0</v>
      </c>
      <c r="M12" s="10">
        <f t="shared" si="1"/>
        <v>1</v>
      </c>
      <c r="N12" s="22">
        <v>5</v>
      </c>
      <c r="O12" s="22">
        <v>4</v>
      </c>
      <c r="P12" s="22">
        <v>0</v>
      </c>
      <c r="Q12" s="22">
        <v>7</v>
      </c>
      <c r="R12" s="22">
        <v>1</v>
      </c>
      <c r="S12" s="22">
        <v>2</v>
      </c>
      <c r="T12" s="10">
        <f t="shared" si="2"/>
        <v>19</v>
      </c>
      <c r="U12" s="11">
        <f t="shared" si="3"/>
        <v>32</v>
      </c>
      <c r="V12" s="25">
        <f t="shared" si="4"/>
        <v>53.333333333333336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x14ac:dyDescent="0.3">
      <c r="A13" s="8">
        <v>125012</v>
      </c>
      <c r="B13" s="8" t="s">
        <v>129</v>
      </c>
      <c r="C13" s="8" t="s">
        <v>135</v>
      </c>
      <c r="D13" s="8" t="s">
        <v>138</v>
      </c>
      <c r="E13" s="8" t="s">
        <v>140</v>
      </c>
      <c r="F13" s="22">
        <v>3</v>
      </c>
      <c r="G13" s="22">
        <v>2</v>
      </c>
      <c r="H13" s="22">
        <v>3</v>
      </c>
      <c r="I13" s="22">
        <v>2</v>
      </c>
      <c r="J13" s="10">
        <f t="shared" si="0"/>
        <v>10</v>
      </c>
      <c r="K13" s="22">
        <v>2</v>
      </c>
      <c r="L13" s="22">
        <v>1</v>
      </c>
      <c r="M13" s="10">
        <f t="shared" si="1"/>
        <v>3</v>
      </c>
      <c r="N13" s="22">
        <v>3</v>
      </c>
      <c r="O13" s="22">
        <v>3</v>
      </c>
      <c r="P13" s="22">
        <v>1</v>
      </c>
      <c r="Q13" s="22">
        <v>1</v>
      </c>
      <c r="R13" s="22">
        <v>2</v>
      </c>
      <c r="S13" s="22">
        <v>3</v>
      </c>
      <c r="T13" s="10">
        <f t="shared" si="2"/>
        <v>13</v>
      </c>
      <c r="U13" s="11">
        <f t="shared" si="3"/>
        <v>26</v>
      </c>
      <c r="V13" s="25">
        <f t="shared" si="4"/>
        <v>43.333333333333336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x14ac:dyDescent="0.3">
      <c r="A14" s="8">
        <v>125013</v>
      </c>
      <c r="B14" s="8" t="s">
        <v>388</v>
      </c>
      <c r="C14" s="8" t="s">
        <v>389</v>
      </c>
      <c r="D14" s="8" t="s">
        <v>510</v>
      </c>
      <c r="E14" s="8" t="s">
        <v>385</v>
      </c>
      <c r="F14" s="22">
        <v>3</v>
      </c>
      <c r="G14" s="22">
        <v>3</v>
      </c>
      <c r="H14" s="22">
        <v>5</v>
      </c>
      <c r="I14" s="22">
        <v>3</v>
      </c>
      <c r="J14" s="10">
        <f t="shared" si="0"/>
        <v>14</v>
      </c>
      <c r="K14" s="22">
        <v>2</v>
      </c>
      <c r="L14" s="22">
        <v>2</v>
      </c>
      <c r="M14" s="10">
        <f t="shared" si="1"/>
        <v>4</v>
      </c>
      <c r="N14" s="22">
        <v>7</v>
      </c>
      <c r="O14" s="22">
        <v>4</v>
      </c>
      <c r="P14" s="22">
        <v>3</v>
      </c>
      <c r="Q14" s="22">
        <v>6</v>
      </c>
      <c r="R14" s="22">
        <v>2</v>
      </c>
      <c r="S14" s="22">
        <v>5</v>
      </c>
      <c r="T14" s="10">
        <f t="shared" si="2"/>
        <v>27</v>
      </c>
      <c r="U14" s="11">
        <f t="shared" si="3"/>
        <v>45</v>
      </c>
      <c r="V14" s="25">
        <f t="shared" si="4"/>
        <v>75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x14ac:dyDescent="0.3">
      <c r="A15" s="8">
        <v>125014</v>
      </c>
      <c r="B15" s="8" t="s">
        <v>13</v>
      </c>
      <c r="C15" s="8" t="s">
        <v>224</v>
      </c>
      <c r="D15" s="8" t="s">
        <v>222</v>
      </c>
      <c r="E15" s="8" t="s">
        <v>223</v>
      </c>
      <c r="F15" s="22">
        <v>2</v>
      </c>
      <c r="G15" s="22">
        <v>3</v>
      </c>
      <c r="H15" s="22">
        <v>1</v>
      </c>
      <c r="I15" s="22">
        <v>2</v>
      </c>
      <c r="J15" s="10">
        <f t="shared" si="0"/>
        <v>8</v>
      </c>
      <c r="K15" s="22">
        <v>2</v>
      </c>
      <c r="L15" s="22">
        <v>2</v>
      </c>
      <c r="M15" s="10">
        <f t="shared" si="1"/>
        <v>4</v>
      </c>
      <c r="N15" s="22">
        <v>3</v>
      </c>
      <c r="O15" s="22">
        <v>3</v>
      </c>
      <c r="P15" s="22">
        <v>3</v>
      </c>
      <c r="Q15" s="22">
        <v>7</v>
      </c>
      <c r="R15" s="22">
        <v>3</v>
      </c>
      <c r="S15" s="22">
        <v>4</v>
      </c>
      <c r="T15" s="10">
        <f t="shared" si="2"/>
        <v>23</v>
      </c>
      <c r="U15" s="11">
        <f t="shared" si="3"/>
        <v>35</v>
      </c>
      <c r="V15" s="25">
        <f t="shared" si="4"/>
        <v>58.333333333333336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x14ac:dyDescent="0.3">
      <c r="A16" s="8">
        <v>125015</v>
      </c>
      <c r="B16" s="8" t="s">
        <v>116</v>
      </c>
      <c r="C16" s="8" t="s">
        <v>117</v>
      </c>
      <c r="D16" s="8" t="s">
        <v>513</v>
      </c>
      <c r="E16" s="8" t="s">
        <v>115</v>
      </c>
      <c r="F16" s="22">
        <v>3</v>
      </c>
      <c r="G16" s="22">
        <v>3</v>
      </c>
      <c r="H16" s="22">
        <v>5</v>
      </c>
      <c r="I16" s="22">
        <v>3</v>
      </c>
      <c r="J16" s="10">
        <f t="shared" si="0"/>
        <v>14</v>
      </c>
      <c r="K16" s="22">
        <v>2</v>
      </c>
      <c r="L16" s="22">
        <v>1</v>
      </c>
      <c r="M16" s="10">
        <f t="shared" si="1"/>
        <v>3</v>
      </c>
      <c r="N16" s="22">
        <v>5</v>
      </c>
      <c r="O16" s="22">
        <v>4</v>
      </c>
      <c r="P16" s="22">
        <v>3</v>
      </c>
      <c r="Q16" s="22">
        <v>4</v>
      </c>
      <c r="R16" s="22">
        <v>0</v>
      </c>
      <c r="S16" s="22">
        <v>3</v>
      </c>
      <c r="T16" s="10">
        <f t="shared" si="2"/>
        <v>19</v>
      </c>
      <c r="U16" s="11">
        <f t="shared" si="3"/>
        <v>36</v>
      </c>
      <c r="V16" s="25">
        <f t="shared" si="4"/>
        <v>60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x14ac:dyDescent="0.3">
      <c r="A17" s="8">
        <v>125016</v>
      </c>
      <c r="B17" s="8" t="s">
        <v>501</v>
      </c>
      <c r="C17" s="8" t="s">
        <v>415</v>
      </c>
      <c r="D17" s="8" t="s">
        <v>514</v>
      </c>
      <c r="E17" s="8" t="s">
        <v>418</v>
      </c>
      <c r="F17" s="22">
        <v>2</v>
      </c>
      <c r="G17" s="22">
        <v>3</v>
      </c>
      <c r="H17" s="22">
        <v>5</v>
      </c>
      <c r="I17" s="22">
        <v>3</v>
      </c>
      <c r="J17" s="10">
        <f t="shared" si="0"/>
        <v>13</v>
      </c>
      <c r="K17" s="22">
        <v>0</v>
      </c>
      <c r="L17" s="22">
        <v>0</v>
      </c>
      <c r="M17" s="10">
        <f t="shared" si="1"/>
        <v>0</v>
      </c>
      <c r="N17" s="22">
        <v>6</v>
      </c>
      <c r="O17" s="22">
        <v>4</v>
      </c>
      <c r="P17" s="22">
        <v>0</v>
      </c>
      <c r="Q17" s="22">
        <v>6</v>
      </c>
      <c r="R17" s="22">
        <v>2</v>
      </c>
      <c r="S17" s="22">
        <v>3</v>
      </c>
      <c r="T17" s="10">
        <f t="shared" si="2"/>
        <v>21</v>
      </c>
      <c r="U17" s="11">
        <f t="shared" si="3"/>
        <v>34</v>
      </c>
      <c r="V17" s="25">
        <f t="shared" si="4"/>
        <v>56.666666666666664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</row>
    <row r="18" spans="1:74" x14ac:dyDescent="0.3">
      <c r="A18" s="8">
        <v>125017</v>
      </c>
      <c r="B18" s="8" t="s">
        <v>43</v>
      </c>
      <c r="C18" s="8" t="s">
        <v>229</v>
      </c>
      <c r="D18" s="8" t="s">
        <v>515</v>
      </c>
      <c r="E18" s="8" t="s">
        <v>230</v>
      </c>
      <c r="F18" s="22">
        <v>4</v>
      </c>
      <c r="G18" s="22">
        <v>3</v>
      </c>
      <c r="H18" s="22">
        <v>5</v>
      </c>
      <c r="I18" s="22">
        <v>3</v>
      </c>
      <c r="J18" s="10">
        <f t="shared" si="0"/>
        <v>15</v>
      </c>
      <c r="K18" s="22">
        <v>3</v>
      </c>
      <c r="L18" s="22">
        <v>2</v>
      </c>
      <c r="M18" s="10">
        <f t="shared" si="1"/>
        <v>5</v>
      </c>
      <c r="N18" s="22">
        <v>10</v>
      </c>
      <c r="O18" s="22">
        <v>6</v>
      </c>
      <c r="P18" s="22">
        <v>2</v>
      </c>
      <c r="Q18" s="22">
        <v>7</v>
      </c>
      <c r="R18" s="22">
        <v>3</v>
      </c>
      <c r="S18" s="22">
        <v>5</v>
      </c>
      <c r="T18" s="10">
        <f t="shared" si="2"/>
        <v>33</v>
      </c>
      <c r="U18" s="11">
        <f t="shared" si="3"/>
        <v>53</v>
      </c>
      <c r="V18" s="25">
        <f t="shared" si="4"/>
        <v>88.333333333333329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</row>
    <row r="19" spans="1:74" x14ac:dyDescent="0.3">
      <c r="A19" s="8">
        <v>125018</v>
      </c>
      <c r="B19" s="8" t="s">
        <v>103</v>
      </c>
      <c r="C19" s="8" t="s">
        <v>308</v>
      </c>
      <c r="D19" s="8" t="s">
        <v>304</v>
      </c>
      <c r="E19" s="8" t="s">
        <v>509</v>
      </c>
      <c r="F19" s="22">
        <v>1</v>
      </c>
      <c r="G19" s="22">
        <v>3</v>
      </c>
      <c r="H19" s="22">
        <v>5</v>
      </c>
      <c r="I19" s="22">
        <v>2</v>
      </c>
      <c r="J19" s="10">
        <f t="shared" si="0"/>
        <v>11</v>
      </c>
      <c r="K19" s="22">
        <v>2</v>
      </c>
      <c r="L19" s="22">
        <v>2</v>
      </c>
      <c r="M19" s="10">
        <f t="shared" si="1"/>
        <v>4</v>
      </c>
      <c r="N19" s="22">
        <v>11</v>
      </c>
      <c r="O19" s="22">
        <v>6</v>
      </c>
      <c r="P19" s="22">
        <v>2</v>
      </c>
      <c r="Q19" s="22">
        <v>7</v>
      </c>
      <c r="R19" s="22">
        <v>3</v>
      </c>
      <c r="S19" s="22">
        <v>5</v>
      </c>
      <c r="T19" s="10">
        <f t="shared" si="2"/>
        <v>34</v>
      </c>
      <c r="U19" s="11">
        <f t="shared" si="3"/>
        <v>49</v>
      </c>
      <c r="V19" s="25">
        <f t="shared" si="4"/>
        <v>81.666666666666671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1:74" x14ac:dyDescent="0.3">
      <c r="A20" s="8">
        <v>125019</v>
      </c>
      <c r="B20" s="8" t="s">
        <v>7</v>
      </c>
      <c r="C20" s="8" t="s">
        <v>256</v>
      </c>
      <c r="D20" s="8" t="s">
        <v>516</v>
      </c>
      <c r="E20" s="8" t="s">
        <v>255</v>
      </c>
      <c r="F20" s="22">
        <v>4</v>
      </c>
      <c r="G20" s="22">
        <v>3</v>
      </c>
      <c r="H20" s="22">
        <v>5</v>
      </c>
      <c r="I20" s="22">
        <v>3</v>
      </c>
      <c r="J20" s="10">
        <f t="shared" si="0"/>
        <v>15</v>
      </c>
      <c r="K20" s="22">
        <v>1</v>
      </c>
      <c r="L20" s="22">
        <v>2</v>
      </c>
      <c r="M20" s="10">
        <f t="shared" si="1"/>
        <v>3</v>
      </c>
      <c r="N20" s="22">
        <v>6</v>
      </c>
      <c r="O20" s="22">
        <v>4</v>
      </c>
      <c r="P20" s="22">
        <v>0</v>
      </c>
      <c r="Q20" s="22">
        <v>7</v>
      </c>
      <c r="R20" s="22">
        <v>3</v>
      </c>
      <c r="S20" s="22">
        <v>4</v>
      </c>
      <c r="T20" s="10">
        <f t="shared" si="2"/>
        <v>24</v>
      </c>
      <c r="U20" s="11">
        <f t="shared" si="3"/>
        <v>42</v>
      </c>
      <c r="V20" s="25">
        <f t="shared" si="4"/>
        <v>70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1:74" x14ac:dyDescent="0.3">
      <c r="A21" s="8">
        <v>125020</v>
      </c>
      <c r="B21" s="8" t="s">
        <v>197</v>
      </c>
      <c r="C21" s="8" t="s">
        <v>196</v>
      </c>
      <c r="D21" s="8" t="s">
        <v>517</v>
      </c>
      <c r="E21" s="8" t="s">
        <v>195</v>
      </c>
      <c r="F21" s="22">
        <v>0</v>
      </c>
      <c r="G21" s="22">
        <v>3</v>
      </c>
      <c r="H21" s="22">
        <v>4</v>
      </c>
      <c r="I21" s="22">
        <v>2</v>
      </c>
      <c r="J21" s="10">
        <f t="shared" si="0"/>
        <v>9</v>
      </c>
      <c r="K21" s="22">
        <v>3</v>
      </c>
      <c r="L21" s="22">
        <v>0</v>
      </c>
      <c r="M21" s="10">
        <f t="shared" si="1"/>
        <v>3</v>
      </c>
      <c r="N21" s="22">
        <v>4</v>
      </c>
      <c r="O21" s="22">
        <v>4</v>
      </c>
      <c r="P21" s="22">
        <v>0</v>
      </c>
      <c r="Q21" s="22">
        <v>4</v>
      </c>
      <c r="R21" s="22">
        <v>1</v>
      </c>
      <c r="S21" s="22">
        <v>1</v>
      </c>
      <c r="T21" s="10">
        <f t="shared" si="2"/>
        <v>14</v>
      </c>
      <c r="U21" s="11">
        <f t="shared" si="3"/>
        <v>26</v>
      </c>
      <c r="V21" s="25">
        <f t="shared" si="4"/>
        <v>43.333333333333336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1:74" x14ac:dyDescent="0.3">
      <c r="A22" s="8">
        <v>125021</v>
      </c>
      <c r="B22" s="8" t="s">
        <v>235</v>
      </c>
      <c r="C22" s="8" t="s">
        <v>294</v>
      </c>
      <c r="D22" s="8" t="s">
        <v>518</v>
      </c>
      <c r="E22" s="8" t="s">
        <v>292</v>
      </c>
      <c r="F22" s="22">
        <v>3</v>
      </c>
      <c r="G22" s="22">
        <v>2</v>
      </c>
      <c r="H22" s="22">
        <v>4</v>
      </c>
      <c r="I22" s="22">
        <v>3</v>
      </c>
      <c r="J22" s="10">
        <f t="shared" si="0"/>
        <v>12</v>
      </c>
      <c r="K22" s="22">
        <v>2</v>
      </c>
      <c r="L22" s="22">
        <v>1</v>
      </c>
      <c r="M22" s="10">
        <f t="shared" si="1"/>
        <v>3</v>
      </c>
      <c r="N22" s="22">
        <v>6</v>
      </c>
      <c r="O22" s="22">
        <v>4</v>
      </c>
      <c r="P22" s="22">
        <v>1</v>
      </c>
      <c r="Q22" s="22">
        <v>6</v>
      </c>
      <c r="R22" s="22">
        <v>1</v>
      </c>
      <c r="S22" s="22">
        <v>3</v>
      </c>
      <c r="T22" s="10">
        <f t="shared" si="2"/>
        <v>21</v>
      </c>
      <c r="U22" s="11">
        <f t="shared" si="3"/>
        <v>36</v>
      </c>
      <c r="V22" s="25">
        <f t="shared" si="4"/>
        <v>60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1:74" x14ac:dyDescent="0.3">
      <c r="A23" s="8">
        <v>125022</v>
      </c>
      <c r="B23" s="8" t="s">
        <v>328</v>
      </c>
      <c r="C23" s="8" t="s">
        <v>332</v>
      </c>
      <c r="D23" s="8" t="s">
        <v>519</v>
      </c>
      <c r="E23" s="8" t="s">
        <v>331</v>
      </c>
      <c r="F23" s="22">
        <v>3</v>
      </c>
      <c r="G23" s="22">
        <v>3</v>
      </c>
      <c r="H23" s="22">
        <v>3</v>
      </c>
      <c r="I23" s="22">
        <v>3</v>
      </c>
      <c r="J23" s="10">
        <f t="shared" si="0"/>
        <v>12</v>
      </c>
      <c r="K23" s="22">
        <v>2</v>
      </c>
      <c r="L23" s="22">
        <v>0</v>
      </c>
      <c r="M23" s="10">
        <f t="shared" si="1"/>
        <v>2</v>
      </c>
      <c r="N23" s="22">
        <v>6</v>
      </c>
      <c r="O23" s="22">
        <v>4</v>
      </c>
      <c r="P23" s="22">
        <v>0</v>
      </c>
      <c r="Q23" s="22">
        <v>5</v>
      </c>
      <c r="R23" s="22">
        <v>2</v>
      </c>
      <c r="S23" s="22">
        <v>3</v>
      </c>
      <c r="T23" s="10">
        <f t="shared" si="2"/>
        <v>20</v>
      </c>
      <c r="U23" s="11">
        <f t="shared" si="3"/>
        <v>34</v>
      </c>
      <c r="V23" s="25">
        <f t="shared" si="4"/>
        <v>56.666666666666664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1:74" x14ac:dyDescent="0.3">
      <c r="A24" s="8">
        <v>125023</v>
      </c>
      <c r="B24" s="8" t="s">
        <v>29</v>
      </c>
      <c r="C24" s="8" t="s">
        <v>335</v>
      </c>
      <c r="D24" s="8" t="s">
        <v>519</v>
      </c>
      <c r="E24" s="8" t="s">
        <v>331</v>
      </c>
      <c r="F24" s="22">
        <v>3</v>
      </c>
      <c r="G24" s="22">
        <v>3</v>
      </c>
      <c r="H24" s="22">
        <v>3</v>
      </c>
      <c r="I24" s="22">
        <v>3</v>
      </c>
      <c r="J24" s="10">
        <f t="shared" si="0"/>
        <v>12</v>
      </c>
      <c r="K24" s="22">
        <v>2</v>
      </c>
      <c r="L24" s="22">
        <v>1</v>
      </c>
      <c r="M24" s="10">
        <f t="shared" si="1"/>
        <v>3</v>
      </c>
      <c r="N24" s="22">
        <v>7</v>
      </c>
      <c r="O24" s="22">
        <v>3</v>
      </c>
      <c r="P24" s="22">
        <v>2</v>
      </c>
      <c r="Q24" s="22">
        <v>5</v>
      </c>
      <c r="R24" s="22">
        <v>2</v>
      </c>
      <c r="S24" s="22">
        <v>4</v>
      </c>
      <c r="T24" s="10">
        <f t="shared" si="2"/>
        <v>23</v>
      </c>
      <c r="U24" s="11">
        <f t="shared" si="3"/>
        <v>38</v>
      </c>
      <c r="V24" s="25">
        <f t="shared" si="4"/>
        <v>63.333333333333336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1:74" x14ac:dyDescent="0.3">
      <c r="A25" s="8">
        <v>125024</v>
      </c>
      <c r="B25" s="8" t="s">
        <v>193</v>
      </c>
      <c r="C25" s="8" t="s">
        <v>335</v>
      </c>
      <c r="D25" s="8" t="s">
        <v>519</v>
      </c>
      <c r="E25" s="8" t="s">
        <v>331</v>
      </c>
      <c r="F25" s="22">
        <v>3</v>
      </c>
      <c r="G25" s="22">
        <v>3</v>
      </c>
      <c r="H25" s="22">
        <v>4</v>
      </c>
      <c r="I25" s="22">
        <v>3</v>
      </c>
      <c r="J25" s="10">
        <f t="shared" si="0"/>
        <v>13</v>
      </c>
      <c r="K25" s="22">
        <v>2</v>
      </c>
      <c r="L25" s="22">
        <v>1</v>
      </c>
      <c r="M25" s="10">
        <f t="shared" si="1"/>
        <v>3</v>
      </c>
      <c r="N25" s="22">
        <v>7</v>
      </c>
      <c r="O25" s="22">
        <v>4</v>
      </c>
      <c r="P25" s="22">
        <v>2</v>
      </c>
      <c r="Q25" s="22">
        <v>4</v>
      </c>
      <c r="R25" s="22">
        <v>3</v>
      </c>
      <c r="S25" s="22">
        <v>3</v>
      </c>
      <c r="T25" s="10">
        <f t="shared" si="2"/>
        <v>23</v>
      </c>
      <c r="U25" s="11">
        <f t="shared" si="3"/>
        <v>39</v>
      </c>
      <c r="V25" s="25">
        <f t="shared" si="4"/>
        <v>65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</row>
    <row r="26" spans="1:74" x14ac:dyDescent="0.3">
      <c r="A26" s="8">
        <v>125026</v>
      </c>
      <c r="B26" s="8" t="s">
        <v>339</v>
      </c>
      <c r="C26" s="8" t="s">
        <v>340</v>
      </c>
      <c r="D26" s="8" t="s">
        <v>338</v>
      </c>
      <c r="E26" s="8" t="s">
        <v>240</v>
      </c>
      <c r="F26" s="22">
        <v>3</v>
      </c>
      <c r="G26" s="22">
        <v>3</v>
      </c>
      <c r="H26" s="22">
        <v>1</v>
      </c>
      <c r="I26" s="22">
        <v>3</v>
      </c>
      <c r="J26" s="10">
        <f t="shared" si="0"/>
        <v>10</v>
      </c>
      <c r="K26" s="22">
        <v>2</v>
      </c>
      <c r="L26" s="22">
        <v>2</v>
      </c>
      <c r="M26" s="10">
        <f t="shared" si="1"/>
        <v>4</v>
      </c>
      <c r="N26" s="22">
        <v>6</v>
      </c>
      <c r="O26" s="22">
        <v>5</v>
      </c>
      <c r="P26" s="22">
        <v>3</v>
      </c>
      <c r="Q26" s="22">
        <v>5</v>
      </c>
      <c r="R26" s="22">
        <v>2</v>
      </c>
      <c r="S26" s="22">
        <v>4</v>
      </c>
      <c r="T26" s="10">
        <f t="shared" si="2"/>
        <v>25</v>
      </c>
      <c r="U26" s="11">
        <f t="shared" si="3"/>
        <v>39</v>
      </c>
      <c r="V26" s="25">
        <f t="shared" si="4"/>
        <v>65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</row>
    <row r="27" spans="1:74" x14ac:dyDescent="0.3">
      <c r="A27" s="12">
        <v>125028</v>
      </c>
      <c r="B27" s="8" t="s">
        <v>129</v>
      </c>
      <c r="C27" s="8" t="s">
        <v>424</v>
      </c>
      <c r="D27" s="8" t="s">
        <v>419</v>
      </c>
      <c r="E27" s="8" t="s">
        <v>420</v>
      </c>
      <c r="F27" s="22">
        <v>3</v>
      </c>
      <c r="G27" s="22">
        <v>3</v>
      </c>
      <c r="H27" s="22">
        <v>3</v>
      </c>
      <c r="I27" s="22">
        <v>3</v>
      </c>
      <c r="J27" s="10">
        <f t="shared" si="0"/>
        <v>12</v>
      </c>
      <c r="K27" s="22">
        <v>2</v>
      </c>
      <c r="L27" s="22">
        <v>1</v>
      </c>
      <c r="M27" s="10">
        <f t="shared" si="1"/>
        <v>3</v>
      </c>
      <c r="N27" s="22">
        <v>5</v>
      </c>
      <c r="O27" s="22">
        <v>4</v>
      </c>
      <c r="P27" s="22">
        <v>0</v>
      </c>
      <c r="Q27" s="22">
        <v>5</v>
      </c>
      <c r="R27" s="22">
        <v>2</v>
      </c>
      <c r="S27" s="22">
        <v>4</v>
      </c>
      <c r="T27" s="10">
        <f t="shared" si="2"/>
        <v>20</v>
      </c>
      <c r="U27" s="11">
        <f t="shared" si="3"/>
        <v>35</v>
      </c>
      <c r="V27" s="25">
        <f t="shared" si="4"/>
        <v>58.333333333333336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</row>
    <row r="28" spans="1:74" x14ac:dyDescent="0.3">
      <c r="A28" s="13">
        <v>125029</v>
      </c>
      <c r="B28" s="8" t="s">
        <v>278</v>
      </c>
      <c r="C28" s="13" t="s">
        <v>279</v>
      </c>
      <c r="D28" s="13" t="s">
        <v>520</v>
      </c>
      <c r="E28" s="8" t="s">
        <v>275</v>
      </c>
      <c r="F28" s="22">
        <v>3</v>
      </c>
      <c r="G28" s="22">
        <v>3</v>
      </c>
      <c r="H28" s="22">
        <v>2</v>
      </c>
      <c r="I28" s="22">
        <v>2</v>
      </c>
      <c r="J28" s="10">
        <f t="shared" si="0"/>
        <v>10</v>
      </c>
      <c r="K28" s="22">
        <v>3</v>
      </c>
      <c r="L28" s="22">
        <v>0</v>
      </c>
      <c r="M28" s="10">
        <f t="shared" si="1"/>
        <v>3</v>
      </c>
      <c r="N28" s="22">
        <v>4</v>
      </c>
      <c r="O28" s="22">
        <v>4</v>
      </c>
      <c r="P28" s="22">
        <v>4</v>
      </c>
      <c r="Q28" s="22">
        <v>6</v>
      </c>
      <c r="R28" s="22">
        <v>2</v>
      </c>
      <c r="S28" s="22">
        <v>4</v>
      </c>
      <c r="T28" s="10">
        <f t="shared" si="2"/>
        <v>24</v>
      </c>
      <c r="U28" s="11">
        <f t="shared" si="3"/>
        <v>37</v>
      </c>
      <c r="V28" s="25">
        <f t="shared" si="4"/>
        <v>61.666666666666664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</row>
    <row r="29" spans="1:74" x14ac:dyDescent="0.3">
      <c r="A29" s="8">
        <v>125031</v>
      </c>
      <c r="B29" s="8" t="s">
        <v>289</v>
      </c>
      <c r="C29" s="8" t="s">
        <v>354</v>
      </c>
      <c r="D29" s="8" t="s">
        <v>486</v>
      </c>
      <c r="E29" s="8" t="s">
        <v>352</v>
      </c>
      <c r="F29" s="22">
        <v>0</v>
      </c>
      <c r="G29" s="22">
        <v>3</v>
      </c>
      <c r="H29" s="22">
        <v>3</v>
      </c>
      <c r="I29" s="22">
        <v>3</v>
      </c>
      <c r="J29" s="10">
        <f t="shared" si="0"/>
        <v>9</v>
      </c>
      <c r="K29" s="22">
        <v>1</v>
      </c>
      <c r="L29" s="22">
        <v>0</v>
      </c>
      <c r="M29" s="10">
        <f t="shared" si="1"/>
        <v>1</v>
      </c>
      <c r="N29" s="22">
        <v>5</v>
      </c>
      <c r="O29" s="22">
        <v>4</v>
      </c>
      <c r="P29" s="22">
        <v>2</v>
      </c>
      <c r="Q29" s="22">
        <v>5</v>
      </c>
      <c r="R29" s="22">
        <v>3</v>
      </c>
      <c r="S29" s="22">
        <v>3</v>
      </c>
      <c r="T29" s="10">
        <f t="shared" si="2"/>
        <v>22</v>
      </c>
      <c r="U29" s="11">
        <f t="shared" si="3"/>
        <v>32</v>
      </c>
      <c r="V29" s="25">
        <f t="shared" si="4"/>
        <v>53.333333333333336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</row>
    <row r="30" spans="1:74" x14ac:dyDescent="0.3">
      <c r="A30" s="8">
        <v>125032</v>
      </c>
      <c r="B30" s="8" t="s">
        <v>85</v>
      </c>
      <c r="C30" s="8" t="s">
        <v>324</v>
      </c>
      <c r="D30" s="8" t="s">
        <v>521</v>
      </c>
      <c r="E30" s="8" t="s">
        <v>321</v>
      </c>
      <c r="F30" s="22">
        <v>2</v>
      </c>
      <c r="G30" s="22">
        <v>1</v>
      </c>
      <c r="H30" s="22">
        <v>0</v>
      </c>
      <c r="I30" s="22">
        <v>1</v>
      </c>
      <c r="J30" s="10">
        <f t="shared" si="0"/>
        <v>4</v>
      </c>
      <c r="K30" s="22">
        <v>0</v>
      </c>
      <c r="L30" s="22">
        <v>0</v>
      </c>
      <c r="M30" s="10">
        <f t="shared" si="1"/>
        <v>0</v>
      </c>
      <c r="N30" s="22">
        <v>2</v>
      </c>
      <c r="O30" s="22">
        <v>4</v>
      </c>
      <c r="P30" s="22">
        <v>0</v>
      </c>
      <c r="Q30" s="22">
        <v>5</v>
      </c>
      <c r="R30" s="22">
        <v>2</v>
      </c>
      <c r="S30" s="22">
        <v>2</v>
      </c>
      <c r="T30" s="10">
        <f t="shared" si="2"/>
        <v>15</v>
      </c>
      <c r="U30" s="11">
        <f t="shared" si="3"/>
        <v>19</v>
      </c>
      <c r="V30" s="25">
        <f t="shared" si="4"/>
        <v>31.666666666666668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</row>
    <row r="31" spans="1:74" x14ac:dyDescent="0.3">
      <c r="A31" s="8">
        <v>125033</v>
      </c>
      <c r="B31" s="8" t="s">
        <v>74</v>
      </c>
      <c r="C31" s="8" t="s">
        <v>75</v>
      </c>
      <c r="D31" s="8" t="s">
        <v>522</v>
      </c>
      <c r="E31" s="8" t="s">
        <v>70</v>
      </c>
      <c r="F31" s="22">
        <v>3</v>
      </c>
      <c r="G31" s="22">
        <v>3</v>
      </c>
      <c r="H31" s="22">
        <v>4</v>
      </c>
      <c r="I31" s="22">
        <v>3</v>
      </c>
      <c r="J31" s="10">
        <f t="shared" si="0"/>
        <v>13</v>
      </c>
      <c r="K31" s="22">
        <v>2</v>
      </c>
      <c r="L31" s="22">
        <v>3</v>
      </c>
      <c r="M31" s="10">
        <f t="shared" si="1"/>
        <v>5</v>
      </c>
      <c r="N31" s="22">
        <v>5</v>
      </c>
      <c r="O31" s="22">
        <v>4</v>
      </c>
      <c r="P31" s="22">
        <v>4</v>
      </c>
      <c r="Q31" s="22">
        <v>6</v>
      </c>
      <c r="R31" s="22">
        <v>3</v>
      </c>
      <c r="S31" s="22">
        <v>5</v>
      </c>
      <c r="T31" s="10">
        <f t="shared" si="2"/>
        <v>27</v>
      </c>
      <c r="U31" s="11">
        <f t="shared" si="3"/>
        <v>45</v>
      </c>
      <c r="V31" s="25">
        <f t="shared" si="4"/>
        <v>75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</row>
    <row r="32" spans="1:74" x14ac:dyDescent="0.3">
      <c r="A32" s="8">
        <v>125034</v>
      </c>
      <c r="B32" s="8" t="s">
        <v>193</v>
      </c>
      <c r="C32" s="8" t="s">
        <v>219</v>
      </c>
      <c r="D32" s="8" t="s">
        <v>523</v>
      </c>
      <c r="E32" s="8" t="s">
        <v>218</v>
      </c>
      <c r="F32" s="22">
        <v>2</v>
      </c>
      <c r="G32" s="22">
        <v>2</v>
      </c>
      <c r="H32" s="22">
        <v>5</v>
      </c>
      <c r="I32" s="22">
        <v>3</v>
      </c>
      <c r="J32" s="10">
        <f t="shared" si="0"/>
        <v>12</v>
      </c>
      <c r="K32" s="22">
        <v>1</v>
      </c>
      <c r="L32" s="22">
        <v>0</v>
      </c>
      <c r="M32" s="10">
        <f t="shared" si="1"/>
        <v>1</v>
      </c>
      <c r="N32" s="22">
        <v>5</v>
      </c>
      <c r="O32" s="22">
        <v>4</v>
      </c>
      <c r="P32" s="22">
        <v>4</v>
      </c>
      <c r="Q32" s="22">
        <v>6</v>
      </c>
      <c r="R32" s="22">
        <v>2</v>
      </c>
      <c r="S32" s="22">
        <v>6</v>
      </c>
      <c r="T32" s="10">
        <f t="shared" si="2"/>
        <v>27</v>
      </c>
      <c r="U32" s="11">
        <f t="shared" si="3"/>
        <v>40</v>
      </c>
      <c r="V32" s="25">
        <f t="shared" si="4"/>
        <v>66.666666666666671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</row>
    <row r="33" spans="1:74" x14ac:dyDescent="0.3">
      <c r="A33" s="8">
        <v>125035</v>
      </c>
      <c r="B33" s="8" t="s">
        <v>319</v>
      </c>
      <c r="C33" s="8" t="s">
        <v>320</v>
      </c>
      <c r="D33" s="8" t="s">
        <v>521</v>
      </c>
      <c r="E33" s="8" t="s">
        <v>321</v>
      </c>
      <c r="F33" s="22">
        <v>3</v>
      </c>
      <c r="G33" s="22">
        <v>2</v>
      </c>
      <c r="H33" s="22">
        <v>5</v>
      </c>
      <c r="I33" s="22">
        <v>2</v>
      </c>
      <c r="J33" s="10">
        <f t="shared" si="0"/>
        <v>12</v>
      </c>
      <c r="K33" s="22">
        <v>2</v>
      </c>
      <c r="L33" s="22">
        <v>0</v>
      </c>
      <c r="M33" s="10">
        <f t="shared" si="1"/>
        <v>2</v>
      </c>
      <c r="N33" s="22">
        <v>6</v>
      </c>
      <c r="O33" s="22">
        <v>3</v>
      </c>
      <c r="P33" s="22">
        <v>0</v>
      </c>
      <c r="Q33" s="22">
        <v>6</v>
      </c>
      <c r="R33" s="22">
        <v>3</v>
      </c>
      <c r="S33" s="22">
        <v>2</v>
      </c>
      <c r="T33" s="10">
        <f t="shared" si="2"/>
        <v>20</v>
      </c>
      <c r="U33" s="11">
        <f t="shared" si="3"/>
        <v>34</v>
      </c>
      <c r="V33" s="25">
        <f t="shared" si="4"/>
        <v>56.666666666666664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</row>
    <row r="34" spans="1:74" x14ac:dyDescent="0.3">
      <c r="A34" s="8">
        <v>125036</v>
      </c>
      <c r="B34" s="8" t="s">
        <v>216</v>
      </c>
      <c r="C34" s="8" t="s">
        <v>217</v>
      </c>
      <c r="D34" s="8" t="s">
        <v>523</v>
      </c>
      <c r="E34" s="8" t="s">
        <v>218</v>
      </c>
      <c r="F34" s="22">
        <v>2</v>
      </c>
      <c r="G34" s="22">
        <v>2</v>
      </c>
      <c r="H34" s="22">
        <v>5</v>
      </c>
      <c r="I34" s="22">
        <v>1</v>
      </c>
      <c r="J34" s="10">
        <f t="shared" si="0"/>
        <v>10</v>
      </c>
      <c r="K34" s="22">
        <v>2</v>
      </c>
      <c r="L34" s="22">
        <v>0</v>
      </c>
      <c r="M34" s="10">
        <f t="shared" si="1"/>
        <v>2</v>
      </c>
      <c r="N34" s="22">
        <v>6</v>
      </c>
      <c r="O34" s="22">
        <v>3</v>
      </c>
      <c r="P34" s="22">
        <v>0</v>
      </c>
      <c r="Q34" s="22">
        <v>7</v>
      </c>
      <c r="R34" s="22">
        <v>3</v>
      </c>
      <c r="S34" s="22">
        <v>2</v>
      </c>
      <c r="T34" s="10">
        <f t="shared" si="2"/>
        <v>21</v>
      </c>
      <c r="U34" s="11">
        <f t="shared" si="3"/>
        <v>33</v>
      </c>
      <c r="V34" s="25">
        <f t="shared" si="4"/>
        <v>55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</row>
    <row r="35" spans="1:74" x14ac:dyDescent="0.3">
      <c r="A35" s="8">
        <v>125037</v>
      </c>
      <c r="B35" s="8" t="s">
        <v>333</v>
      </c>
      <c r="C35" s="8" t="s">
        <v>334</v>
      </c>
      <c r="D35" s="8" t="s">
        <v>519</v>
      </c>
      <c r="E35" s="8" t="s">
        <v>331</v>
      </c>
      <c r="F35" s="22">
        <v>4</v>
      </c>
      <c r="G35" s="22">
        <v>3</v>
      </c>
      <c r="H35" s="22">
        <v>5</v>
      </c>
      <c r="I35" s="22">
        <v>2</v>
      </c>
      <c r="J35" s="10">
        <f t="shared" si="0"/>
        <v>14</v>
      </c>
      <c r="K35" s="22">
        <v>0</v>
      </c>
      <c r="L35" s="22">
        <v>0</v>
      </c>
      <c r="M35" s="10">
        <f t="shared" si="1"/>
        <v>0</v>
      </c>
      <c r="N35" s="22">
        <v>7</v>
      </c>
      <c r="O35" s="22">
        <v>4</v>
      </c>
      <c r="P35" s="22">
        <v>2</v>
      </c>
      <c r="Q35" s="22">
        <v>7</v>
      </c>
      <c r="R35" s="22">
        <v>2</v>
      </c>
      <c r="S35" s="22">
        <v>5</v>
      </c>
      <c r="T35" s="10">
        <f t="shared" si="2"/>
        <v>27</v>
      </c>
      <c r="U35" s="11">
        <f t="shared" si="3"/>
        <v>41</v>
      </c>
      <c r="V35" s="25">
        <f t="shared" si="4"/>
        <v>68.333333333333329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</row>
    <row r="36" spans="1:74" x14ac:dyDescent="0.3">
      <c r="A36" s="8">
        <v>125038</v>
      </c>
      <c r="B36" s="8" t="s">
        <v>188</v>
      </c>
      <c r="C36" s="8" t="s">
        <v>417</v>
      </c>
      <c r="D36" s="8" t="s">
        <v>514</v>
      </c>
      <c r="E36" s="8" t="s">
        <v>418</v>
      </c>
      <c r="F36" s="22">
        <v>4</v>
      </c>
      <c r="G36" s="22">
        <v>3</v>
      </c>
      <c r="H36" s="22">
        <v>5</v>
      </c>
      <c r="I36" s="22">
        <v>3</v>
      </c>
      <c r="J36" s="10">
        <f t="shared" si="0"/>
        <v>15</v>
      </c>
      <c r="K36" s="22">
        <v>0</v>
      </c>
      <c r="L36" s="22">
        <v>0</v>
      </c>
      <c r="M36" s="10">
        <f t="shared" si="1"/>
        <v>0</v>
      </c>
      <c r="N36" s="22">
        <v>7</v>
      </c>
      <c r="O36" s="22">
        <v>4</v>
      </c>
      <c r="P36" s="22">
        <v>0</v>
      </c>
      <c r="Q36" s="22">
        <v>6</v>
      </c>
      <c r="R36" s="22">
        <v>3</v>
      </c>
      <c r="S36" s="22">
        <v>4</v>
      </c>
      <c r="T36" s="10">
        <f t="shared" si="2"/>
        <v>24</v>
      </c>
      <c r="U36" s="11">
        <f t="shared" si="3"/>
        <v>39</v>
      </c>
      <c r="V36" s="25">
        <f t="shared" si="4"/>
        <v>65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x14ac:dyDescent="0.3">
      <c r="A37" s="8">
        <v>125039</v>
      </c>
      <c r="B37" s="8" t="s">
        <v>339</v>
      </c>
      <c r="C37" s="8" t="s">
        <v>457</v>
      </c>
      <c r="D37" s="8" t="s">
        <v>524</v>
      </c>
      <c r="E37" s="8" t="s">
        <v>456</v>
      </c>
      <c r="F37" s="22">
        <v>2</v>
      </c>
      <c r="G37" s="22">
        <v>3</v>
      </c>
      <c r="H37" s="22">
        <v>5</v>
      </c>
      <c r="I37" s="22">
        <v>3</v>
      </c>
      <c r="J37" s="10">
        <f t="shared" si="0"/>
        <v>13</v>
      </c>
      <c r="K37" s="22">
        <v>3</v>
      </c>
      <c r="L37" s="22">
        <v>2</v>
      </c>
      <c r="M37" s="10">
        <f t="shared" si="1"/>
        <v>5</v>
      </c>
      <c r="N37" s="22">
        <v>7</v>
      </c>
      <c r="O37" s="22">
        <v>4</v>
      </c>
      <c r="P37" s="22">
        <v>2</v>
      </c>
      <c r="Q37" s="22">
        <v>7</v>
      </c>
      <c r="R37" s="22">
        <v>3</v>
      </c>
      <c r="S37" s="22">
        <v>4</v>
      </c>
      <c r="T37" s="10">
        <f t="shared" si="2"/>
        <v>27</v>
      </c>
      <c r="U37" s="11">
        <f t="shared" si="3"/>
        <v>45</v>
      </c>
      <c r="V37" s="25">
        <f t="shared" si="4"/>
        <v>75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</row>
    <row r="38" spans="1:74" x14ac:dyDescent="0.3">
      <c r="A38" s="8">
        <v>125040</v>
      </c>
      <c r="B38" s="8" t="s">
        <v>154</v>
      </c>
      <c r="C38" s="8" t="s">
        <v>155</v>
      </c>
      <c r="D38" s="8" t="s">
        <v>525</v>
      </c>
      <c r="E38" s="8" t="s">
        <v>156</v>
      </c>
      <c r="F38" s="22">
        <v>4</v>
      </c>
      <c r="G38" s="22">
        <v>3</v>
      </c>
      <c r="H38" s="22">
        <v>5</v>
      </c>
      <c r="I38" s="22">
        <v>3</v>
      </c>
      <c r="J38" s="10">
        <f t="shared" si="0"/>
        <v>15</v>
      </c>
      <c r="K38" s="22">
        <v>0</v>
      </c>
      <c r="L38" s="22">
        <v>1</v>
      </c>
      <c r="M38" s="10">
        <f t="shared" si="1"/>
        <v>1</v>
      </c>
      <c r="N38" s="22">
        <v>9</v>
      </c>
      <c r="O38" s="22">
        <v>4</v>
      </c>
      <c r="P38" s="22">
        <v>2</v>
      </c>
      <c r="Q38" s="22">
        <v>7</v>
      </c>
      <c r="R38" s="22">
        <v>2</v>
      </c>
      <c r="S38" s="22">
        <v>5</v>
      </c>
      <c r="T38" s="10">
        <f t="shared" si="2"/>
        <v>29</v>
      </c>
      <c r="U38" s="11">
        <f t="shared" si="3"/>
        <v>45</v>
      </c>
      <c r="V38" s="25">
        <f t="shared" si="4"/>
        <v>75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</row>
    <row r="39" spans="1:74" x14ac:dyDescent="0.3">
      <c r="A39" s="13">
        <v>125042</v>
      </c>
      <c r="B39" s="8" t="s">
        <v>145</v>
      </c>
      <c r="C39" s="13" t="s">
        <v>186</v>
      </c>
      <c r="D39" s="13" t="s">
        <v>507</v>
      </c>
      <c r="E39" s="13" t="s">
        <v>187</v>
      </c>
      <c r="F39" s="22">
        <v>1</v>
      </c>
      <c r="G39" s="22">
        <v>2</v>
      </c>
      <c r="H39" s="22">
        <v>3</v>
      </c>
      <c r="I39" s="22">
        <v>3</v>
      </c>
      <c r="J39" s="10">
        <f t="shared" si="0"/>
        <v>9</v>
      </c>
      <c r="K39" s="22">
        <v>2</v>
      </c>
      <c r="L39" s="22">
        <v>1</v>
      </c>
      <c r="M39" s="10">
        <f t="shared" si="1"/>
        <v>3</v>
      </c>
      <c r="N39" s="22">
        <v>9</v>
      </c>
      <c r="O39" s="22">
        <v>4</v>
      </c>
      <c r="P39" s="22">
        <v>0</v>
      </c>
      <c r="Q39" s="22">
        <v>4</v>
      </c>
      <c r="R39" s="22">
        <v>2</v>
      </c>
      <c r="S39" s="22">
        <v>3</v>
      </c>
      <c r="T39" s="10">
        <f t="shared" si="2"/>
        <v>22</v>
      </c>
      <c r="U39" s="11">
        <f t="shared" si="3"/>
        <v>34</v>
      </c>
      <c r="V39" s="25">
        <f t="shared" si="4"/>
        <v>56.666666666666664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</row>
    <row r="40" spans="1:74" x14ac:dyDescent="0.3">
      <c r="A40" s="13">
        <v>125043</v>
      </c>
      <c r="B40" s="8" t="s">
        <v>241</v>
      </c>
      <c r="C40" s="13" t="s">
        <v>176</v>
      </c>
      <c r="D40" s="13" t="s">
        <v>338</v>
      </c>
      <c r="E40" s="13" t="s">
        <v>240</v>
      </c>
      <c r="F40" s="33">
        <v>4</v>
      </c>
      <c r="G40" s="22">
        <v>3</v>
      </c>
      <c r="H40" s="22">
        <v>5</v>
      </c>
      <c r="I40" s="22">
        <v>3</v>
      </c>
      <c r="J40" s="10">
        <f t="shared" si="0"/>
        <v>15</v>
      </c>
      <c r="K40" s="22">
        <v>2</v>
      </c>
      <c r="L40" s="22">
        <v>1</v>
      </c>
      <c r="M40" s="10">
        <f t="shared" si="1"/>
        <v>3</v>
      </c>
      <c r="N40" s="22">
        <v>8</v>
      </c>
      <c r="O40" s="22">
        <v>4</v>
      </c>
      <c r="P40" s="22">
        <v>2</v>
      </c>
      <c r="Q40" s="22">
        <v>7</v>
      </c>
      <c r="R40" s="22">
        <v>2</v>
      </c>
      <c r="S40" s="22">
        <v>4</v>
      </c>
      <c r="T40" s="10">
        <f t="shared" si="2"/>
        <v>27</v>
      </c>
      <c r="U40" s="11">
        <f t="shared" si="3"/>
        <v>45</v>
      </c>
      <c r="V40" s="25">
        <f t="shared" si="4"/>
        <v>75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</row>
    <row r="41" spans="1:74" x14ac:dyDescent="0.3">
      <c r="A41" s="8">
        <v>125045</v>
      </c>
      <c r="B41" s="8" t="s">
        <v>50</v>
      </c>
      <c r="C41" s="8" t="s">
        <v>51</v>
      </c>
      <c r="D41" s="8" t="s">
        <v>526</v>
      </c>
      <c r="E41" s="8" t="s">
        <v>52</v>
      </c>
      <c r="F41" s="22">
        <v>4</v>
      </c>
      <c r="G41" s="22">
        <v>3</v>
      </c>
      <c r="H41" s="22">
        <v>5</v>
      </c>
      <c r="I41" s="22">
        <v>0</v>
      </c>
      <c r="J41" s="10">
        <f t="shared" si="0"/>
        <v>12</v>
      </c>
      <c r="K41" s="22">
        <v>2</v>
      </c>
      <c r="L41" s="22">
        <v>1</v>
      </c>
      <c r="M41" s="10">
        <f t="shared" si="1"/>
        <v>3</v>
      </c>
      <c r="N41" s="22">
        <v>5</v>
      </c>
      <c r="O41" s="22">
        <v>4</v>
      </c>
      <c r="P41" s="22">
        <v>2</v>
      </c>
      <c r="Q41" s="22">
        <v>6</v>
      </c>
      <c r="R41" s="22">
        <v>2</v>
      </c>
      <c r="S41" s="22">
        <v>4</v>
      </c>
      <c r="T41" s="10">
        <f t="shared" si="2"/>
        <v>23</v>
      </c>
      <c r="U41" s="11">
        <f t="shared" si="3"/>
        <v>38</v>
      </c>
      <c r="V41" s="25">
        <f t="shared" si="4"/>
        <v>63.333333333333336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</row>
    <row r="42" spans="1:74" x14ac:dyDescent="0.3">
      <c r="A42" s="8">
        <v>125046</v>
      </c>
      <c r="B42" s="8" t="s">
        <v>447</v>
      </c>
      <c r="C42" s="8" t="s">
        <v>448</v>
      </c>
      <c r="D42" s="8" t="s">
        <v>527</v>
      </c>
      <c r="E42" s="8" t="s">
        <v>446</v>
      </c>
      <c r="F42" s="22">
        <v>3</v>
      </c>
      <c r="G42" s="22">
        <v>3</v>
      </c>
      <c r="H42" s="22">
        <v>3</v>
      </c>
      <c r="I42" s="22">
        <v>2</v>
      </c>
      <c r="J42" s="10">
        <f t="shared" si="0"/>
        <v>11</v>
      </c>
      <c r="K42" s="22">
        <v>1</v>
      </c>
      <c r="L42" s="22">
        <v>1</v>
      </c>
      <c r="M42" s="10">
        <f t="shared" si="1"/>
        <v>2</v>
      </c>
      <c r="N42" s="22">
        <v>4</v>
      </c>
      <c r="O42" s="22">
        <v>4</v>
      </c>
      <c r="P42" s="22">
        <v>2</v>
      </c>
      <c r="Q42" s="22">
        <v>5</v>
      </c>
      <c r="R42" s="22">
        <v>2</v>
      </c>
      <c r="S42" s="22">
        <v>4</v>
      </c>
      <c r="T42" s="10">
        <f t="shared" si="2"/>
        <v>21</v>
      </c>
      <c r="U42" s="11">
        <f t="shared" si="3"/>
        <v>34</v>
      </c>
      <c r="V42" s="25">
        <f t="shared" si="4"/>
        <v>56.666666666666664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1:74" x14ac:dyDescent="0.3">
      <c r="A43" s="8">
        <v>125047</v>
      </c>
      <c r="B43" s="8" t="s">
        <v>148</v>
      </c>
      <c r="C43" s="8" t="s">
        <v>315</v>
      </c>
      <c r="D43" s="8" t="s">
        <v>528</v>
      </c>
      <c r="E43" s="8" t="s">
        <v>280</v>
      </c>
      <c r="F43" s="22">
        <v>3</v>
      </c>
      <c r="G43" s="22">
        <v>2</v>
      </c>
      <c r="H43" s="22">
        <v>4</v>
      </c>
      <c r="I43" s="22">
        <v>2</v>
      </c>
      <c r="J43" s="10">
        <f t="shared" si="0"/>
        <v>11</v>
      </c>
      <c r="K43" s="22">
        <v>3</v>
      </c>
      <c r="L43" s="22">
        <v>0</v>
      </c>
      <c r="M43" s="10">
        <f t="shared" si="1"/>
        <v>3</v>
      </c>
      <c r="N43" s="22">
        <v>3</v>
      </c>
      <c r="O43" s="22">
        <v>4</v>
      </c>
      <c r="P43" s="22">
        <v>0</v>
      </c>
      <c r="Q43" s="22">
        <v>1</v>
      </c>
      <c r="R43" s="22">
        <v>3</v>
      </c>
      <c r="S43" s="22">
        <v>2</v>
      </c>
      <c r="T43" s="10">
        <f t="shared" si="2"/>
        <v>13</v>
      </c>
      <c r="U43" s="11">
        <f t="shared" si="3"/>
        <v>27</v>
      </c>
      <c r="V43" s="25">
        <f t="shared" si="4"/>
        <v>45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1:74" x14ac:dyDescent="0.3">
      <c r="A44" s="8">
        <v>125048</v>
      </c>
      <c r="B44" s="8" t="s">
        <v>27</v>
      </c>
      <c r="C44" s="8" t="s">
        <v>293</v>
      </c>
      <c r="D44" s="8" t="s">
        <v>518</v>
      </c>
      <c r="E44" s="8" t="s">
        <v>292</v>
      </c>
      <c r="F44" s="22">
        <v>2</v>
      </c>
      <c r="G44" s="22">
        <v>3</v>
      </c>
      <c r="H44" s="22">
        <v>5</v>
      </c>
      <c r="I44" s="22">
        <v>3</v>
      </c>
      <c r="J44" s="10">
        <f t="shared" si="0"/>
        <v>13</v>
      </c>
      <c r="K44" s="22">
        <v>1</v>
      </c>
      <c r="L44" s="22">
        <v>1</v>
      </c>
      <c r="M44" s="10">
        <f t="shared" si="1"/>
        <v>2</v>
      </c>
      <c r="N44" s="22">
        <v>8</v>
      </c>
      <c r="O44" s="22">
        <v>4</v>
      </c>
      <c r="P44" s="22">
        <v>3</v>
      </c>
      <c r="Q44" s="22">
        <v>7</v>
      </c>
      <c r="R44" s="22">
        <v>0</v>
      </c>
      <c r="S44" s="22">
        <v>4</v>
      </c>
      <c r="T44" s="10">
        <f t="shared" si="2"/>
        <v>26</v>
      </c>
      <c r="U44" s="11">
        <f t="shared" si="3"/>
        <v>41</v>
      </c>
      <c r="V44" s="25">
        <f t="shared" si="4"/>
        <v>68.333333333333329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</row>
    <row r="45" spans="1:74" x14ac:dyDescent="0.3">
      <c r="A45" s="8">
        <v>125049</v>
      </c>
      <c r="B45" s="8" t="s">
        <v>5</v>
      </c>
      <c r="C45" s="8" t="s">
        <v>482</v>
      </c>
      <c r="D45" s="8" t="s">
        <v>528</v>
      </c>
      <c r="E45" s="8" t="s">
        <v>280</v>
      </c>
      <c r="F45" s="22">
        <v>4</v>
      </c>
      <c r="G45" s="22">
        <v>3</v>
      </c>
      <c r="H45" s="22">
        <v>5</v>
      </c>
      <c r="I45" s="22">
        <v>2</v>
      </c>
      <c r="J45" s="10">
        <f t="shared" si="0"/>
        <v>14</v>
      </c>
      <c r="K45" s="22">
        <v>2</v>
      </c>
      <c r="L45" s="22">
        <v>1</v>
      </c>
      <c r="M45" s="10">
        <f t="shared" si="1"/>
        <v>3</v>
      </c>
      <c r="N45" s="22">
        <v>7</v>
      </c>
      <c r="O45" s="22">
        <v>4</v>
      </c>
      <c r="P45" s="22">
        <v>0</v>
      </c>
      <c r="Q45" s="22">
        <v>7</v>
      </c>
      <c r="R45" s="22">
        <v>0</v>
      </c>
      <c r="S45" s="22">
        <v>5</v>
      </c>
      <c r="T45" s="10">
        <f t="shared" si="2"/>
        <v>23</v>
      </c>
      <c r="U45" s="11">
        <f t="shared" si="3"/>
        <v>40</v>
      </c>
      <c r="V45" s="25">
        <f t="shared" si="4"/>
        <v>66.666666666666671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</row>
    <row r="46" spans="1:74" x14ac:dyDescent="0.3">
      <c r="A46" s="8">
        <v>125050</v>
      </c>
      <c r="B46" s="8" t="s">
        <v>309</v>
      </c>
      <c r="C46" s="8" t="s">
        <v>310</v>
      </c>
      <c r="D46" s="8" t="s">
        <v>304</v>
      </c>
      <c r="E46" s="8" t="s">
        <v>509</v>
      </c>
      <c r="F46" s="22">
        <v>3</v>
      </c>
      <c r="G46" s="22">
        <v>3</v>
      </c>
      <c r="H46" s="22">
        <v>5</v>
      </c>
      <c r="I46" s="22">
        <v>3</v>
      </c>
      <c r="J46" s="10">
        <f t="shared" si="0"/>
        <v>14</v>
      </c>
      <c r="K46" s="22">
        <v>2</v>
      </c>
      <c r="L46" s="22">
        <v>0</v>
      </c>
      <c r="M46" s="10">
        <f t="shared" si="1"/>
        <v>2</v>
      </c>
      <c r="N46" s="22">
        <v>9</v>
      </c>
      <c r="O46" s="22">
        <v>5</v>
      </c>
      <c r="P46" s="22">
        <v>4</v>
      </c>
      <c r="Q46" s="22">
        <v>5</v>
      </c>
      <c r="R46" s="22">
        <v>2</v>
      </c>
      <c r="S46" s="22">
        <v>5</v>
      </c>
      <c r="T46" s="10">
        <f t="shared" si="2"/>
        <v>30</v>
      </c>
      <c r="U46" s="11">
        <f t="shared" si="3"/>
        <v>46</v>
      </c>
      <c r="V46" s="25">
        <f t="shared" si="4"/>
        <v>76.666666666666671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x14ac:dyDescent="0.3">
      <c r="A47" s="8">
        <v>125052</v>
      </c>
      <c r="B47" s="8" t="s">
        <v>14</v>
      </c>
      <c r="C47" s="8" t="s">
        <v>114</v>
      </c>
      <c r="D47" s="8" t="s">
        <v>513</v>
      </c>
      <c r="E47" s="8" t="s">
        <v>115</v>
      </c>
      <c r="F47" s="22">
        <v>4</v>
      </c>
      <c r="G47" s="22">
        <v>3</v>
      </c>
      <c r="H47" s="22">
        <v>5</v>
      </c>
      <c r="I47" s="22">
        <v>3</v>
      </c>
      <c r="J47" s="10">
        <f t="shared" si="0"/>
        <v>15</v>
      </c>
      <c r="K47" s="22">
        <v>3</v>
      </c>
      <c r="L47" s="22">
        <v>2</v>
      </c>
      <c r="M47" s="10">
        <f t="shared" si="1"/>
        <v>5</v>
      </c>
      <c r="N47" s="22">
        <v>8</v>
      </c>
      <c r="O47" s="22">
        <v>4</v>
      </c>
      <c r="P47" s="22">
        <v>4</v>
      </c>
      <c r="Q47" s="22">
        <v>6</v>
      </c>
      <c r="R47" s="22">
        <v>2</v>
      </c>
      <c r="S47" s="22">
        <v>6</v>
      </c>
      <c r="T47" s="10">
        <f t="shared" si="2"/>
        <v>30</v>
      </c>
      <c r="U47" s="11">
        <f t="shared" si="3"/>
        <v>50</v>
      </c>
      <c r="V47" s="25">
        <f t="shared" si="4"/>
        <v>83.333333333333329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</row>
    <row r="48" spans="1:74" x14ac:dyDescent="0.3">
      <c r="A48" s="8">
        <v>125053</v>
      </c>
      <c r="B48" s="8" t="s">
        <v>122</v>
      </c>
      <c r="C48" s="8" t="s">
        <v>381</v>
      </c>
      <c r="D48" s="8" t="s">
        <v>529</v>
      </c>
      <c r="E48" s="8" t="s">
        <v>380</v>
      </c>
      <c r="F48" s="22">
        <v>2</v>
      </c>
      <c r="G48" s="22">
        <v>3</v>
      </c>
      <c r="H48" s="22">
        <v>5</v>
      </c>
      <c r="I48" s="22">
        <v>3</v>
      </c>
      <c r="J48" s="10">
        <f t="shared" si="0"/>
        <v>13</v>
      </c>
      <c r="K48" s="22">
        <v>1</v>
      </c>
      <c r="L48" s="22">
        <v>1</v>
      </c>
      <c r="M48" s="10">
        <f t="shared" si="1"/>
        <v>2</v>
      </c>
      <c r="N48" s="22">
        <v>4</v>
      </c>
      <c r="O48" s="22">
        <v>4</v>
      </c>
      <c r="P48" s="22">
        <v>0</v>
      </c>
      <c r="Q48" s="22">
        <v>7</v>
      </c>
      <c r="R48" s="22">
        <v>3</v>
      </c>
      <c r="S48" s="22">
        <v>4</v>
      </c>
      <c r="T48" s="10">
        <f t="shared" si="2"/>
        <v>22</v>
      </c>
      <c r="U48" s="11">
        <f t="shared" si="3"/>
        <v>37</v>
      </c>
      <c r="V48" s="25">
        <f t="shared" si="4"/>
        <v>61.666666666666664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</row>
    <row r="49" spans="1:74" x14ac:dyDescent="0.3">
      <c r="A49" s="8">
        <v>125054</v>
      </c>
      <c r="B49" s="8" t="s">
        <v>202</v>
      </c>
      <c r="C49" s="8" t="s">
        <v>203</v>
      </c>
      <c r="D49" s="8" t="s">
        <v>530</v>
      </c>
      <c r="E49" s="8" t="s">
        <v>204</v>
      </c>
      <c r="F49" s="22">
        <v>3</v>
      </c>
      <c r="G49" s="22">
        <v>2</v>
      </c>
      <c r="H49" s="22">
        <v>4</v>
      </c>
      <c r="I49" s="22">
        <v>3</v>
      </c>
      <c r="J49" s="10">
        <f t="shared" si="0"/>
        <v>12</v>
      </c>
      <c r="K49" s="22">
        <v>1</v>
      </c>
      <c r="L49" s="22">
        <v>2</v>
      </c>
      <c r="M49" s="10">
        <f t="shared" si="1"/>
        <v>3</v>
      </c>
      <c r="N49" s="22">
        <v>7</v>
      </c>
      <c r="O49" s="22">
        <v>3</v>
      </c>
      <c r="P49" s="22">
        <v>2</v>
      </c>
      <c r="Q49" s="22">
        <v>7</v>
      </c>
      <c r="R49" s="22">
        <v>2</v>
      </c>
      <c r="S49" s="22">
        <v>4</v>
      </c>
      <c r="T49" s="10">
        <f t="shared" si="2"/>
        <v>25</v>
      </c>
      <c r="U49" s="11">
        <f t="shared" si="3"/>
        <v>40</v>
      </c>
      <c r="V49" s="25">
        <f t="shared" si="4"/>
        <v>66.666666666666671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</row>
    <row r="50" spans="1:74" x14ac:dyDescent="0.3">
      <c r="A50" s="8">
        <v>125055</v>
      </c>
      <c r="B50" s="8" t="s">
        <v>53</v>
      </c>
      <c r="C50" s="8" t="s">
        <v>370</v>
      </c>
      <c r="D50" s="8" t="s">
        <v>531</v>
      </c>
      <c r="E50" s="8" t="s">
        <v>371</v>
      </c>
      <c r="F50" s="22">
        <v>2</v>
      </c>
      <c r="G50" s="22">
        <v>2</v>
      </c>
      <c r="H50" s="22">
        <v>4</v>
      </c>
      <c r="I50" s="22">
        <v>2</v>
      </c>
      <c r="J50" s="10">
        <f t="shared" si="0"/>
        <v>10</v>
      </c>
      <c r="K50" s="22">
        <v>2</v>
      </c>
      <c r="L50" s="22">
        <v>1</v>
      </c>
      <c r="M50" s="10">
        <f t="shared" si="1"/>
        <v>3</v>
      </c>
      <c r="N50" s="22">
        <v>7</v>
      </c>
      <c r="O50" s="22">
        <v>4</v>
      </c>
      <c r="P50" s="22">
        <v>0</v>
      </c>
      <c r="Q50" s="22">
        <v>6</v>
      </c>
      <c r="R50" s="22">
        <v>1</v>
      </c>
      <c r="S50" s="22">
        <v>2</v>
      </c>
      <c r="T50" s="10">
        <f t="shared" si="2"/>
        <v>20</v>
      </c>
      <c r="U50" s="11">
        <f t="shared" si="3"/>
        <v>33</v>
      </c>
      <c r="V50" s="25">
        <f t="shared" si="4"/>
        <v>55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</row>
    <row r="51" spans="1:74" x14ac:dyDescent="0.3">
      <c r="A51" s="8">
        <v>125056</v>
      </c>
      <c r="B51" s="8" t="s">
        <v>480</v>
      </c>
      <c r="C51" s="8" t="s">
        <v>481</v>
      </c>
      <c r="D51" s="8" t="s">
        <v>528</v>
      </c>
      <c r="E51" s="8" t="s">
        <v>280</v>
      </c>
      <c r="F51" s="22">
        <v>3</v>
      </c>
      <c r="G51" s="22">
        <v>3</v>
      </c>
      <c r="H51" s="22">
        <v>3</v>
      </c>
      <c r="I51" s="22">
        <v>3</v>
      </c>
      <c r="J51" s="10">
        <f t="shared" si="0"/>
        <v>12</v>
      </c>
      <c r="K51" s="22">
        <v>1</v>
      </c>
      <c r="L51" s="22">
        <v>2</v>
      </c>
      <c r="M51" s="10">
        <f t="shared" si="1"/>
        <v>3</v>
      </c>
      <c r="N51" s="22">
        <v>8</v>
      </c>
      <c r="O51" s="22">
        <v>4</v>
      </c>
      <c r="P51" s="22">
        <v>3</v>
      </c>
      <c r="Q51" s="22">
        <v>4</v>
      </c>
      <c r="R51" s="22">
        <v>3</v>
      </c>
      <c r="S51" s="22">
        <v>4</v>
      </c>
      <c r="T51" s="10">
        <f t="shared" si="2"/>
        <v>26</v>
      </c>
      <c r="U51" s="11">
        <f t="shared" si="3"/>
        <v>41</v>
      </c>
      <c r="V51" s="25">
        <f t="shared" si="4"/>
        <v>68.333333333333329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</row>
    <row r="52" spans="1:74" x14ac:dyDescent="0.3">
      <c r="A52" s="8">
        <v>125057</v>
      </c>
      <c r="B52" s="8" t="s">
        <v>460</v>
      </c>
      <c r="C52" s="8" t="s">
        <v>461</v>
      </c>
      <c r="D52" s="8" t="s">
        <v>465</v>
      </c>
      <c r="E52" s="8" t="s">
        <v>466</v>
      </c>
      <c r="F52" s="22">
        <v>1</v>
      </c>
      <c r="G52" s="22">
        <v>3</v>
      </c>
      <c r="H52" s="22">
        <v>2</v>
      </c>
      <c r="I52" s="22">
        <v>3</v>
      </c>
      <c r="J52" s="10">
        <f t="shared" si="0"/>
        <v>9</v>
      </c>
      <c r="K52" s="22">
        <v>3</v>
      </c>
      <c r="L52" s="22">
        <v>1</v>
      </c>
      <c r="M52" s="10">
        <f t="shared" si="1"/>
        <v>4</v>
      </c>
      <c r="N52" s="22">
        <v>4</v>
      </c>
      <c r="O52" s="22">
        <v>4</v>
      </c>
      <c r="P52" s="22">
        <v>0</v>
      </c>
      <c r="Q52" s="22">
        <v>0</v>
      </c>
      <c r="R52" s="22">
        <v>3</v>
      </c>
      <c r="S52" s="22">
        <v>2</v>
      </c>
      <c r="T52" s="10">
        <f t="shared" si="2"/>
        <v>13</v>
      </c>
      <c r="U52" s="11">
        <f t="shared" si="3"/>
        <v>26</v>
      </c>
      <c r="V52" s="25">
        <f t="shared" si="4"/>
        <v>43.333333333333336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</row>
    <row r="53" spans="1:74" x14ac:dyDescent="0.3">
      <c r="A53" s="8">
        <v>125058</v>
      </c>
      <c r="B53" s="8" t="s">
        <v>491</v>
      </c>
      <c r="C53" s="8" t="s">
        <v>421</v>
      </c>
      <c r="D53" s="8" t="s">
        <v>419</v>
      </c>
      <c r="E53" s="8" t="s">
        <v>420</v>
      </c>
      <c r="F53" s="22">
        <v>2</v>
      </c>
      <c r="G53" s="22">
        <v>2</v>
      </c>
      <c r="H53" s="22">
        <v>5</v>
      </c>
      <c r="I53" s="22">
        <v>3</v>
      </c>
      <c r="J53" s="10">
        <f t="shared" si="0"/>
        <v>12</v>
      </c>
      <c r="K53" s="22">
        <v>1</v>
      </c>
      <c r="L53" s="22">
        <v>0</v>
      </c>
      <c r="M53" s="10">
        <f t="shared" si="1"/>
        <v>1</v>
      </c>
      <c r="N53" s="22">
        <v>6</v>
      </c>
      <c r="O53" s="22">
        <v>4</v>
      </c>
      <c r="P53" s="22">
        <v>0</v>
      </c>
      <c r="Q53" s="22">
        <v>5</v>
      </c>
      <c r="R53" s="22">
        <v>2</v>
      </c>
      <c r="S53" s="22">
        <v>3</v>
      </c>
      <c r="T53" s="10">
        <f t="shared" si="2"/>
        <v>20</v>
      </c>
      <c r="U53" s="11">
        <f t="shared" si="3"/>
        <v>33</v>
      </c>
      <c r="V53" s="25">
        <f t="shared" si="4"/>
        <v>55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</row>
    <row r="54" spans="1:74" x14ac:dyDescent="0.3">
      <c r="A54" s="8">
        <v>125059</v>
      </c>
      <c r="B54" s="8" t="s">
        <v>18</v>
      </c>
      <c r="C54" s="8" t="s">
        <v>71</v>
      </c>
      <c r="D54" s="8" t="s">
        <v>532</v>
      </c>
      <c r="E54" s="8" t="s">
        <v>220</v>
      </c>
      <c r="F54" s="22">
        <v>2</v>
      </c>
      <c r="G54" s="22">
        <v>2</v>
      </c>
      <c r="H54" s="22">
        <v>3</v>
      </c>
      <c r="I54" s="22">
        <v>2</v>
      </c>
      <c r="J54" s="10">
        <f t="shared" si="0"/>
        <v>9</v>
      </c>
      <c r="K54" s="22">
        <v>2</v>
      </c>
      <c r="L54" s="22">
        <v>0</v>
      </c>
      <c r="M54" s="10">
        <f t="shared" si="1"/>
        <v>2</v>
      </c>
      <c r="N54" s="22">
        <v>5</v>
      </c>
      <c r="O54" s="22">
        <v>4</v>
      </c>
      <c r="P54" s="22">
        <v>0</v>
      </c>
      <c r="Q54" s="22">
        <v>0</v>
      </c>
      <c r="R54" s="22">
        <v>3</v>
      </c>
      <c r="S54" s="22">
        <v>1</v>
      </c>
      <c r="T54" s="10">
        <f t="shared" si="2"/>
        <v>13</v>
      </c>
      <c r="U54" s="11">
        <f t="shared" si="3"/>
        <v>24</v>
      </c>
      <c r="V54" s="25">
        <f t="shared" si="4"/>
        <v>40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</row>
    <row r="55" spans="1:74" x14ac:dyDescent="0.3">
      <c r="A55" s="12">
        <v>125060</v>
      </c>
      <c r="B55" s="8" t="s">
        <v>61</v>
      </c>
      <c r="C55" s="8" t="s">
        <v>71</v>
      </c>
      <c r="D55" s="8" t="s">
        <v>522</v>
      </c>
      <c r="E55" s="8" t="s">
        <v>70</v>
      </c>
      <c r="F55" s="22">
        <v>2</v>
      </c>
      <c r="G55" s="22">
        <v>2</v>
      </c>
      <c r="H55" s="22">
        <v>5</v>
      </c>
      <c r="I55" s="22">
        <v>3</v>
      </c>
      <c r="J55" s="10">
        <f t="shared" si="0"/>
        <v>12</v>
      </c>
      <c r="K55" s="22">
        <v>1</v>
      </c>
      <c r="L55" s="22">
        <v>1</v>
      </c>
      <c r="M55" s="10">
        <f t="shared" si="1"/>
        <v>2</v>
      </c>
      <c r="N55" s="22">
        <v>4</v>
      </c>
      <c r="O55" s="22">
        <v>4</v>
      </c>
      <c r="P55" s="22">
        <v>2</v>
      </c>
      <c r="Q55" s="22">
        <v>6</v>
      </c>
      <c r="R55" s="22">
        <v>1</v>
      </c>
      <c r="S55" s="22">
        <v>3</v>
      </c>
      <c r="T55" s="10">
        <f t="shared" si="2"/>
        <v>20</v>
      </c>
      <c r="U55" s="11">
        <f t="shared" si="3"/>
        <v>34</v>
      </c>
      <c r="V55" s="25">
        <f t="shared" si="4"/>
        <v>56.666666666666664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</row>
    <row r="56" spans="1:74" x14ac:dyDescent="0.3">
      <c r="A56" s="13">
        <v>125061</v>
      </c>
      <c r="B56" s="8" t="s">
        <v>198</v>
      </c>
      <c r="C56" s="13" t="s">
        <v>111</v>
      </c>
      <c r="D56" s="8" t="s">
        <v>533</v>
      </c>
      <c r="E56" s="8" t="s">
        <v>534</v>
      </c>
      <c r="F56" s="22">
        <v>1</v>
      </c>
      <c r="G56" s="22">
        <v>3</v>
      </c>
      <c r="H56" s="22">
        <v>4</v>
      </c>
      <c r="I56" s="22">
        <v>3</v>
      </c>
      <c r="J56" s="10">
        <f t="shared" si="0"/>
        <v>11</v>
      </c>
      <c r="K56" s="22">
        <v>2</v>
      </c>
      <c r="L56" s="22">
        <v>1</v>
      </c>
      <c r="M56" s="10">
        <f t="shared" si="1"/>
        <v>3</v>
      </c>
      <c r="N56" s="22">
        <v>6</v>
      </c>
      <c r="O56" s="22">
        <v>4</v>
      </c>
      <c r="P56" s="22">
        <v>3</v>
      </c>
      <c r="Q56" s="22">
        <v>7</v>
      </c>
      <c r="R56" s="22">
        <v>1</v>
      </c>
      <c r="S56" s="22">
        <v>5</v>
      </c>
      <c r="T56" s="10">
        <f t="shared" si="2"/>
        <v>26</v>
      </c>
      <c r="U56" s="11">
        <f t="shared" si="3"/>
        <v>40</v>
      </c>
      <c r="V56" s="25">
        <f t="shared" si="4"/>
        <v>66.666666666666671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x14ac:dyDescent="0.3">
      <c r="A57" s="8">
        <v>125062</v>
      </c>
      <c r="B57" s="8" t="s">
        <v>21</v>
      </c>
      <c r="C57" s="8" t="s">
        <v>22</v>
      </c>
      <c r="D57" s="13" t="s">
        <v>470</v>
      </c>
      <c r="E57" s="13" t="s">
        <v>30</v>
      </c>
      <c r="F57" s="22">
        <v>3</v>
      </c>
      <c r="G57" s="22">
        <v>3</v>
      </c>
      <c r="H57" s="22">
        <v>5</v>
      </c>
      <c r="I57" s="22">
        <v>2</v>
      </c>
      <c r="J57" s="10">
        <f t="shared" si="0"/>
        <v>13</v>
      </c>
      <c r="K57" s="22">
        <v>2</v>
      </c>
      <c r="L57" s="22">
        <v>2</v>
      </c>
      <c r="M57" s="10">
        <f t="shared" si="1"/>
        <v>4</v>
      </c>
      <c r="N57" s="22">
        <v>1</v>
      </c>
      <c r="O57" s="22">
        <v>4</v>
      </c>
      <c r="P57" s="22">
        <v>0</v>
      </c>
      <c r="Q57" s="22">
        <v>7</v>
      </c>
      <c r="R57" s="22">
        <v>2</v>
      </c>
      <c r="S57" s="22">
        <v>5</v>
      </c>
      <c r="T57" s="10">
        <f t="shared" si="2"/>
        <v>19</v>
      </c>
      <c r="U57" s="11">
        <f t="shared" si="3"/>
        <v>36</v>
      </c>
      <c r="V57" s="25">
        <f t="shared" si="4"/>
        <v>60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</row>
    <row r="58" spans="1:74" x14ac:dyDescent="0.3">
      <c r="A58" s="14">
        <v>125063</v>
      </c>
      <c r="B58" s="14" t="s">
        <v>289</v>
      </c>
      <c r="C58" s="8" t="s">
        <v>353</v>
      </c>
      <c r="D58" s="8" t="s">
        <v>486</v>
      </c>
      <c r="E58" s="8" t="s">
        <v>352</v>
      </c>
      <c r="F58" s="22">
        <v>2</v>
      </c>
      <c r="G58" s="22">
        <v>3</v>
      </c>
      <c r="H58" s="22">
        <v>5</v>
      </c>
      <c r="I58" s="22">
        <v>3</v>
      </c>
      <c r="J58" s="10">
        <f t="shared" si="0"/>
        <v>13</v>
      </c>
      <c r="K58" s="22">
        <v>2</v>
      </c>
      <c r="L58" s="22">
        <v>1</v>
      </c>
      <c r="M58" s="10">
        <f t="shared" si="1"/>
        <v>3</v>
      </c>
      <c r="N58" s="22">
        <v>4</v>
      </c>
      <c r="O58" s="22">
        <v>4</v>
      </c>
      <c r="P58" s="22">
        <v>1</v>
      </c>
      <c r="Q58" s="22">
        <v>6</v>
      </c>
      <c r="R58" s="22">
        <v>2</v>
      </c>
      <c r="S58" s="22">
        <v>4</v>
      </c>
      <c r="T58" s="10">
        <f t="shared" si="2"/>
        <v>21</v>
      </c>
      <c r="U58" s="11">
        <f t="shared" si="3"/>
        <v>37</v>
      </c>
      <c r="V58" s="25">
        <f t="shared" si="4"/>
        <v>61.666666666666664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</row>
    <row r="59" spans="1:74" x14ac:dyDescent="0.3">
      <c r="A59" s="8">
        <v>125064</v>
      </c>
      <c r="B59" s="8" t="s">
        <v>572</v>
      </c>
      <c r="C59" s="8" t="s">
        <v>425</v>
      </c>
      <c r="D59" s="8" t="s">
        <v>419</v>
      </c>
      <c r="E59" s="8" t="s">
        <v>420</v>
      </c>
      <c r="F59" s="22">
        <v>1</v>
      </c>
      <c r="G59" s="22">
        <v>2</v>
      </c>
      <c r="H59" s="22">
        <v>5</v>
      </c>
      <c r="I59" s="22">
        <v>1</v>
      </c>
      <c r="J59" s="10">
        <f t="shared" si="0"/>
        <v>9</v>
      </c>
      <c r="K59" s="22">
        <v>2</v>
      </c>
      <c r="L59" s="22">
        <v>0</v>
      </c>
      <c r="M59" s="10">
        <f t="shared" si="1"/>
        <v>2</v>
      </c>
      <c r="N59" s="22">
        <v>3</v>
      </c>
      <c r="O59" s="22">
        <v>4</v>
      </c>
      <c r="P59" s="22">
        <v>0</v>
      </c>
      <c r="Q59" s="22">
        <v>7</v>
      </c>
      <c r="R59" s="22">
        <v>3</v>
      </c>
      <c r="S59" s="22">
        <v>3</v>
      </c>
      <c r="T59" s="10">
        <f t="shared" si="2"/>
        <v>20</v>
      </c>
      <c r="U59" s="11">
        <f t="shared" si="3"/>
        <v>31</v>
      </c>
      <c r="V59" s="25">
        <f t="shared" si="4"/>
        <v>51.666666666666664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</row>
    <row r="60" spans="1:74" x14ac:dyDescent="0.3">
      <c r="A60" s="8">
        <v>125065</v>
      </c>
      <c r="B60" s="8" t="s">
        <v>198</v>
      </c>
      <c r="C60" s="8" t="s">
        <v>251</v>
      </c>
      <c r="D60" s="8" t="s">
        <v>252</v>
      </c>
      <c r="E60" s="8" t="s">
        <v>253</v>
      </c>
      <c r="F60" s="22">
        <v>2</v>
      </c>
      <c r="G60" s="22">
        <v>3</v>
      </c>
      <c r="H60" s="22">
        <v>3</v>
      </c>
      <c r="I60" s="22">
        <v>3</v>
      </c>
      <c r="J60" s="10">
        <f t="shared" si="0"/>
        <v>11</v>
      </c>
      <c r="K60" s="22">
        <v>2</v>
      </c>
      <c r="L60" s="22">
        <v>0</v>
      </c>
      <c r="M60" s="10">
        <f t="shared" si="1"/>
        <v>2</v>
      </c>
      <c r="N60" s="22">
        <v>6</v>
      </c>
      <c r="O60" s="22">
        <v>4</v>
      </c>
      <c r="P60" s="22">
        <v>0</v>
      </c>
      <c r="Q60" s="22">
        <v>7</v>
      </c>
      <c r="R60" s="22">
        <v>1</v>
      </c>
      <c r="S60" s="22">
        <v>5</v>
      </c>
      <c r="T60" s="10">
        <f t="shared" si="2"/>
        <v>23</v>
      </c>
      <c r="U60" s="11">
        <f t="shared" si="3"/>
        <v>36</v>
      </c>
      <c r="V60" s="25">
        <f t="shared" si="4"/>
        <v>60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</row>
    <row r="61" spans="1:74" x14ac:dyDescent="0.3">
      <c r="A61" s="8">
        <v>125066</v>
      </c>
      <c r="B61" s="8" t="s">
        <v>25</v>
      </c>
      <c r="C61" s="8" t="s">
        <v>423</v>
      </c>
      <c r="D61" s="8" t="s">
        <v>419</v>
      </c>
      <c r="E61" s="8" t="s">
        <v>420</v>
      </c>
      <c r="F61" s="22">
        <v>3</v>
      </c>
      <c r="G61" s="22">
        <v>2</v>
      </c>
      <c r="H61" s="22">
        <v>3</v>
      </c>
      <c r="I61" s="22">
        <v>2</v>
      </c>
      <c r="J61" s="10">
        <f t="shared" si="0"/>
        <v>10</v>
      </c>
      <c r="K61" s="22">
        <v>3</v>
      </c>
      <c r="L61" s="22">
        <v>2</v>
      </c>
      <c r="M61" s="10">
        <f t="shared" si="1"/>
        <v>5</v>
      </c>
      <c r="N61" s="22">
        <v>5</v>
      </c>
      <c r="O61" s="22">
        <v>4</v>
      </c>
      <c r="P61" s="22">
        <v>3</v>
      </c>
      <c r="Q61" s="22">
        <v>6</v>
      </c>
      <c r="R61" s="22">
        <v>1</v>
      </c>
      <c r="S61" s="22">
        <v>5</v>
      </c>
      <c r="T61" s="10">
        <f t="shared" si="2"/>
        <v>24</v>
      </c>
      <c r="U61" s="11">
        <f t="shared" si="3"/>
        <v>39</v>
      </c>
      <c r="V61" s="25">
        <f t="shared" si="4"/>
        <v>65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</row>
    <row r="62" spans="1:74" x14ac:dyDescent="0.3">
      <c r="A62" s="8">
        <v>125067</v>
      </c>
      <c r="B62" s="8" t="s">
        <v>130</v>
      </c>
      <c r="C62" s="8" t="s">
        <v>136</v>
      </c>
      <c r="D62" s="8" t="s">
        <v>138</v>
      </c>
      <c r="E62" s="8" t="s">
        <v>140</v>
      </c>
      <c r="F62" s="22">
        <v>2</v>
      </c>
      <c r="G62" s="22">
        <v>2</v>
      </c>
      <c r="H62" s="22">
        <v>1</v>
      </c>
      <c r="I62" s="22">
        <v>2</v>
      </c>
      <c r="J62" s="10">
        <f t="shared" ref="J62:J121" si="5">SUM(F62:I62)</f>
        <v>7</v>
      </c>
      <c r="K62" s="22">
        <v>2</v>
      </c>
      <c r="L62" s="22">
        <v>0</v>
      </c>
      <c r="M62" s="10">
        <f t="shared" ref="M62:M121" si="6">SUM(K62:L62)</f>
        <v>2</v>
      </c>
      <c r="N62" s="22">
        <v>4</v>
      </c>
      <c r="O62" s="22">
        <v>4</v>
      </c>
      <c r="P62" s="22">
        <v>0</v>
      </c>
      <c r="Q62" s="22">
        <v>0</v>
      </c>
      <c r="R62" s="22">
        <v>2</v>
      </c>
      <c r="S62" s="22">
        <v>4</v>
      </c>
      <c r="T62" s="10">
        <f t="shared" ref="T62:T121" si="7">SUM(N62:S62)</f>
        <v>14</v>
      </c>
      <c r="U62" s="11">
        <f t="shared" ref="U62:U121" si="8">SUM(J62+M62+T62)</f>
        <v>23</v>
      </c>
      <c r="V62" s="25">
        <f t="shared" ref="V62:V121" si="9">U62*100/60</f>
        <v>38.333333333333336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</row>
    <row r="63" spans="1:74" x14ac:dyDescent="0.3">
      <c r="A63" s="8">
        <v>125068</v>
      </c>
      <c r="B63" s="8" t="s">
        <v>205</v>
      </c>
      <c r="C63" s="8" t="s">
        <v>206</v>
      </c>
      <c r="D63" s="8" t="s">
        <v>530</v>
      </c>
      <c r="E63" s="8" t="s">
        <v>204</v>
      </c>
      <c r="F63" s="22">
        <v>4</v>
      </c>
      <c r="G63" s="22">
        <v>3</v>
      </c>
      <c r="H63" s="22">
        <v>5</v>
      </c>
      <c r="I63" s="22">
        <v>3</v>
      </c>
      <c r="J63" s="10">
        <f t="shared" si="5"/>
        <v>15</v>
      </c>
      <c r="K63" s="22">
        <v>3</v>
      </c>
      <c r="L63" s="22">
        <v>2</v>
      </c>
      <c r="M63" s="10">
        <f t="shared" si="6"/>
        <v>5</v>
      </c>
      <c r="N63" s="22">
        <v>7</v>
      </c>
      <c r="O63" s="22">
        <v>4</v>
      </c>
      <c r="P63" s="22">
        <v>4</v>
      </c>
      <c r="Q63" s="22">
        <v>5</v>
      </c>
      <c r="R63" s="22">
        <v>3</v>
      </c>
      <c r="S63" s="22">
        <v>4</v>
      </c>
      <c r="T63" s="10">
        <f t="shared" si="7"/>
        <v>27</v>
      </c>
      <c r="U63" s="11">
        <f t="shared" si="8"/>
        <v>47</v>
      </c>
      <c r="V63" s="25">
        <f t="shared" si="9"/>
        <v>78.333333333333329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</row>
    <row r="64" spans="1:74" x14ac:dyDescent="0.3">
      <c r="A64" s="8">
        <v>125069</v>
      </c>
      <c r="B64" s="8" t="s">
        <v>263</v>
      </c>
      <c r="C64" s="8" t="s">
        <v>257</v>
      </c>
      <c r="D64" s="8" t="s">
        <v>535</v>
      </c>
      <c r="E64" s="8" t="s">
        <v>258</v>
      </c>
      <c r="F64" s="22">
        <v>3</v>
      </c>
      <c r="G64" s="22">
        <v>3</v>
      </c>
      <c r="H64" s="22">
        <v>5</v>
      </c>
      <c r="I64" s="22">
        <v>2</v>
      </c>
      <c r="J64" s="10">
        <f t="shared" si="5"/>
        <v>13</v>
      </c>
      <c r="K64" s="22">
        <v>2</v>
      </c>
      <c r="L64" s="22">
        <v>0</v>
      </c>
      <c r="M64" s="10">
        <f t="shared" si="6"/>
        <v>2</v>
      </c>
      <c r="N64" s="22">
        <v>6</v>
      </c>
      <c r="O64" s="22">
        <v>4</v>
      </c>
      <c r="P64" s="22">
        <v>0</v>
      </c>
      <c r="Q64" s="22">
        <v>5</v>
      </c>
      <c r="R64" s="22">
        <v>3</v>
      </c>
      <c r="S64" s="22">
        <v>3</v>
      </c>
      <c r="T64" s="10">
        <f t="shared" si="7"/>
        <v>21</v>
      </c>
      <c r="U64" s="11">
        <f t="shared" si="8"/>
        <v>36</v>
      </c>
      <c r="V64" s="25">
        <f t="shared" si="9"/>
        <v>60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</row>
    <row r="65" spans="1:74" x14ac:dyDescent="0.3">
      <c r="A65" s="8">
        <v>125070</v>
      </c>
      <c r="B65" s="8" t="s">
        <v>382</v>
      </c>
      <c r="C65" s="8" t="s">
        <v>257</v>
      </c>
      <c r="D65" s="8" t="s">
        <v>510</v>
      </c>
      <c r="E65" s="8" t="s">
        <v>383</v>
      </c>
      <c r="F65" s="22">
        <v>4</v>
      </c>
      <c r="G65" s="22">
        <v>3</v>
      </c>
      <c r="H65" s="22">
        <v>3</v>
      </c>
      <c r="I65" s="22">
        <v>0</v>
      </c>
      <c r="J65" s="10">
        <f t="shared" si="5"/>
        <v>10</v>
      </c>
      <c r="K65" s="22">
        <v>2</v>
      </c>
      <c r="L65" s="22">
        <v>1</v>
      </c>
      <c r="M65" s="10">
        <f t="shared" si="6"/>
        <v>3</v>
      </c>
      <c r="N65" s="22">
        <v>6</v>
      </c>
      <c r="O65" s="22">
        <v>4</v>
      </c>
      <c r="P65" s="22">
        <v>2</v>
      </c>
      <c r="Q65" s="22">
        <v>1</v>
      </c>
      <c r="R65" s="22">
        <v>2</v>
      </c>
      <c r="S65" s="22">
        <v>5</v>
      </c>
      <c r="T65" s="10">
        <f t="shared" si="7"/>
        <v>20</v>
      </c>
      <c r="U65" s="11">
        <f t="shared" si="8"/>
        <v>33</v>
      </c>
      <c r="V65" s="25">
        <f t="shared" si="9"/>
        <v>55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</row>
    <row r="66" spans="1:74" x14ac:dyDescent="0.3">
      <c r="A66" s="8">
        <v>125071</v>
      </c>
      <c r="B66" s="8" t="s">
        <v>357</v>
      </c>
      <c r="C66" s="8" t="s">
        <v>358</v>
      </c>
      <c r="D66" s="8" t="s">
        <v>536</v>
      </c>
      <c r="E66" s="8" t="s">
        <v>537</v>
      </c>
      <c r="F66" s="22">
        <v>2</v>
      </c>
      <c r="G66" s="22">
        <v>3</v>
      </c>
      <c r="H66" s="22">
        <v>5</v>
      </c>
      <c r="I66" s="22">
        <v>2</v>
      </c>
      <c r="J66" s="10">
        <f t="shared" si="5"/>
        <v>12</v>
      </c>
      <c r="K66" s="22">
        <v>2</v>
      </c>
      <c r="L66" s="22">
        <v>2</v>
      </c>
      <c r="M66" s="10">
        <f t="shared" si="6"/>
        <v>4</v>
      </c>
      <c r="N66" s="22">
        <v>7</v>
      </c>
      <c r="O66" s="22">
        <v>5</v>
      </c>
      <c r="P66" s="22">
        <v>4</v>
      </c>
      <c r="Q66" s="22">
        <v>7</v>
      </c>
      <c r="R66" s="22">
        <v>3</v>
      </c>
      <c r="S66" s="22">
        <v>6</v>
      </c>
      <c r="T66" s="10">
        <f t="shared" si="7"/>
        <v>32</v>
      </c>
      <c r="U66" s="11">
        <f t="shared" si="8"/>
        <v>48</v>
      </c>
      <c r="V66" s="25">
        <f t="shared" si="9"/>
        <v>80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</row>
    <row r="67" spans="1:74" x14ac:dyDescent="0.3">
      <c r="A67" s="8">
        <v>125072</v>
      </c>
      <c r="B67" s="8" t="s">
        <v>18</v>
      </c>
      <c r="C67" s="8" t="s">
        <v>305</v>
      </c>
      <c r="D67" s="8" t="s">
        <v>304</v>
      </c>
      <c r="E67" s="8" t="s">
        <v>509</v>
      </c>
      <c r="F67" s="22">
        <v>3</v>
      </c>
      <c r="G67" s="22">
        <v>3</v>
      </c>
      <c r="H67" s="22">
        <v>5</v>
      </c>
      <c r="I67" s="22">
        <v>2</v>
      </c>
      <c r="J67" s="10">
        <f t="shared" si="5"/>
        <v>13</v>
      </c>
      <c r="K67" s="22">
        <v>2</v>
      </c>
      <c r="L67" s="22">
        <v>1</v>
      </c>
      <c r="M67" s="10">
        <f t="shared" si="6"/>
        <v>3</v>
      </c>
      <c r="N67" s="22">
        <v>10</v>
      </c>
      <c r="O67" s="22">
        <v>6</v>
      </c>
      <c r="P67" s="22">
        <v>2</v>
      </c>
      <c r="Q67" s="22">
        <v>7</v>
      </c>
      <c r="R67" s="22">
        <v>2</v>
      </c>
      <c r="S67" s="22">
        <v>2</v>
      </c>
      <c r="T67" s="10">
        <f t="shared" si="7"/>
        <v>29</v>
      </c>
      <c r="U67" s="11">
        <f t="shared" si="8"/>
        <v>45</v>
      </c>
      <c r="V67" s="25">
        <f t="shared" si="9"/>
        <v>75</v>
      </c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</row>
    <row r="68" spans="1:74" x14ac:dyDescent="0.3">
      <c r="A68" s="8">
        <v>125073</v>
      </c>
      <c r="B68" s="8" t="s">
        <v>96</v>
      </c>
      <c r="C68" s="8" t="s">
        <v>97</v>
      </c>
      <c r="D68" s="8" t="s">
        <v>94</v>
      </c>
      <c r="E68" s="8" t="s">
        <v>95</v>
      </c>
      <c r="F68" s="22">
        <v>3</v>
      </c>
      <c r="G68" s="22">
        <v>3</v>
      </c>
      <c r="H68" s="22">
        <v>4</v>
      </c>
      <c r="I68" s="22">
        <v>3</v>
      </c>
      <c r="J68" s="10">
        <f t="shared" si="5"/>
        <v>13</v>
      </c>
      <c r="K68" s="22">
        <v>2</v>
      </c>
      <c r="L68" s="22">
        <v>1</v>
      </c>
      <c r="M68" s="10">
        <f t="shared" si="6"/>
        <v>3</v>
      </c>
      <c r="N68" s="22">
        <v>6</v>
      </c>
      <c r="O68" s="22">
        <v>4</v>
      </c>
      <c r="P68" s="22">
        <v>1</v>
      </c>
      <c r="Q68" s="22">
        <v>5</v>
      </c>
      <c r="R68" s="22">
        <v>1</v>
      </c>
      <c r="S68" s="22">
        <v>5</v>
      </c>
      <c r="T68" s="10">
        <f t="shared" si="7"/>
        <v>22</v>
      </c>
      <c r="U68" s="11">
        <f t="shared" si="8"/>
        <v>38</v>
      </c>
      <c r="V68" s="25">
        <f t="shared" si="9"/>
        <v>63.333333333333336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</row>
    <row r="69" spans="1:74" x14ac:dyDescent="0.3">
      <c r="A69" s="8">
        <v>125074</v>
      </c>
      <c r="B69" s="8" t="s">
        <v>144</v>
      </c>
      <c r="C69" s="8" t="s">
        <v>97</v>
      </c>
      <c r="D69" s="8" t="s">
        <v>538</v>
      </c>
      <c r="E69" s="8" t="s">
        <v>472</v>
      </c>
      <c r="F69" s="22">
        <v>3</v>
      </c>
      <c r="G69" s="22">
        <v>3</v>
      </c>
      <c r="H69" s="22">
        <v>4</v>
      </c>
      <c r="I69" s="22">
        <v>2</v>
      </c>
      <c r="J69" s="10">
        <f t="shared" si="5"/>
        <v>12</v>
      </c>
      <c r="K69" s="22">
        <v>2</v>
      </c>
      <c r="L69" s="22">
        <v>3</v>
      </c>
      <c r="M69" s="10">
        <f t="shared" si="6"/>
        <v>5</v>
      </c>
      <c r="N69" s="22">
        <v>5</v>
      </c>
      <c r="O69" s="22">
        <v>4</v>
      </c>
      <c r="P69" s="22">
        <v>3</v>
      </c>
      <c r="Q69" s="22">
        <v>7</v>
      </c>
      <c r="R69" s="22">
        <v>2</v>
      </c>
      <c r="S69" s="22">
        <v>4</v>
      </c>
      <c r="T69" s="10">
        <f t="shared" si="7"/>
        <v>25</v>
      </c>
      <c r="U69" s="11">
        <f t="shared" si="8"/>
        <v>42</v>
      </c>
      <c r="V69" s="25">
        <f t="shared" si="9"/>
        <v>70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70" spans="1:74" x14ac:dyDescent="0.3">
      <c r="A70" s="8">
        <v>125075</v>
      </c>
      <c r="B70" s="8" t="s">
        <v>49</v>
      </c>
      <c r="C70" s="8" t="s">
        <v>179</v>
      </c>
      <c r="D70" s="8" t="s">
        <v>180</v>
      </c>
      <c r="E70" s="8" t="s">
        <v>181</v>
      </c>
      <c r="F70" s="22">
        <v>3</v>
      </c>
      <c r="G70" s="22">
        <v>2</v>
      </c>
      <c r="H70" s="22">
        <v>4</v>
      </c>
      <c r="I70" s="22">
        <v>3</v>
      </c>
      <c r="J70" s="10">
        <f t="shared" si="5"/>
        <v>12</v>
      </c>
      <c r="K70" s="22">
        <v>3</v>
      </c>
      <c r="L70" s="22">
        <v>2</v>
      </c>
      <c r="M70" s="10">
        <f t="shared" si="6"/>
        <v>5</v>
      </c>
      <c r="N70" s="22">
        <v>7</v>
      </c>
      <c r="O70" s="22">
        <v>4</v>
      </c>
      <c r="P70" s="22">
        <v>3</v>
      </c>
      <c r="Q70" s="22">
        <v>5</v>
      </c>
      <c r="R70" s="22">
        <v>3</v>
      </c>
      <c r="S70" s="22">
        <v>2</v>
      </c>
      <c r="T70" s="10">
        <f t="shared" si="7"/>
        <v>24</v>
      </c>
      <c r="U70" s="11">
        <f t="shared" si="8"/>
        <v>41</v>
      </c>
      <c r="V70" s="25">
        <f t="shared" si="9"/>
        <v>68.333333333333329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</row>
    <row r="71" spans="1:74" x14ac:dyDescent="0.3">
      <c r="A71" s="8">
        <v>125076</v>
      </c>
      <c r="B71" s="8" t="s">
        <v>122</v>
      </c>
      <c r="C71" s="8" t="s">
        <v>123</v>
      </c>
      <c r="D71" s="8" t="s">
        <v>539</v>
      </c>
      <c r="E71" s="8" t="s">
        <v>120</v>
      </c>
      <c r="F71" s="22">
        <v>3</v>
      </c>
      <c r="G71" s="22">
        <v>2</v>
      </c>
      <c r="H71" s="22">
        <v>5</v>
      </c>
      <c r="I71" s="22">
        <v>3</v>
      </c>
      <c r="J71" s="10">
        <f t="shared" si="5"/>
        <v>13</v>
      </c>
      <c r="K71" s="22">
        <v>2</v>
      </c>
      <c r="L71" s="22">
        <v>1</v>
      </c>
      <c r="M71" s="10">
        <f t="shared" si="6"/>
        <v>3</v>
      </c>
      <c r="N71" s="22">
        <v>7</v>
      </c>
      <c r="O71" s="22">
        <v>4</v>
      </c>
      <c r="P71" s="22">
        <v>3</v>
      </c>
      <c r="Q71" s="22">
        <v>7</v>
      </c>
      <c r="R71" s="22">
        <v>3</v>
      </c>
      <c r="S71" s="22">
        <v>6</v>
      </c>
      <c r="T71" s="10">
        <f t="shared" si="7"/>
        <v>30</v>
      </c>
      <c r="U71" s="11">
        <f t="shared" si="8"/>
        <v>46</v>
      </c>
      <c r="V71" s="25">
        <f t="shared" si="9"/>
        <v>76.666666666666671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</row>
    <row r="72" spans="1:74" x14ac:dyDescent="0.3">
      <c r="A72" s="8">
        <v>125077</v>
      </c>
      <c r="B72" s="8" t="s">
        <v>154</v>
      </c>
      <c r="C72" s="8" t="s">
        <v>296</v>
      </c>
      <c r="D72" s="8" t="s">
        <v>439</v>
      </c>
      <c r="E72" s="8" t="s">
        <v>440</v>
      </c>
      <c r="F72" s="22">
        <v>2</v>
      </c>
      <c r="G72" s="22">
        <v>3</v>
      </c>
      <c r="H72" s="22">
        <v>5</v>
      </c>
      <c r="I72" s="22">
        <v>3</v>
      </c>
      <c r="J72" s="10">
        <f t="shared" si="5"/>
        <v>13</v>
      </c>
      <c r="K72" s="22">
        <v>0</v>
      </c>
      <c r="L72" s="22">
        <v>0</v>
      </c>
      <c r="M72" s="10">
        <f t="shared" si="6"/>
        <v>0</v>
      </c>
      <c r="N72" s="22">
        <v>8</v>
      </c>
      <c r="O72" s="22">
        <v>4</v>
      </c>
      <c r="P72" s="22">
        <v>3</v>
      </c>
      <c r="Q72" s="22">
        <v>5</v>
      </c>
      <c r="R72" s="22">
        <v>1</v>
      </c>
      <c r="S72" s="22">
        <v>5</v>
      </c>
      <c r="T72" s="10">
        <f t="shared" si="7"/>
        <v>26</v>
      </c>
      <c r="U72" s="11">
        <f t="shared" si="8"/>
        <v>39</v>
      </c>
      <c r="V72" s="25">
        <f t="shared" si="9"/>
        <v>65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</row>
    <row r="73" spans="1:74" x14ac:dyDescent="0.3">
      <c r="A73" s="8">
        <v>125078</v>
      </c>
      <c r="B73" s="8" t="s">
        <v>161</v>
      </c>
      <c r="C73" s="8" t="s">
        <v>296</v>
      </c>
      <c r="D73" s="8" t="s">
        <v>521</v>
      </c>
      <c r="E73" s="8" t="s">
        <v>321</v>
      </c>
      <c r="F73" s="22">
        <v>0</v>
      </c>
      <c r="G73" s="22">
        <v>3</v>
      </c>
      <c r="H73" s="22">
        <v>2</v>
      </c>
      <c r="I73" s="22">
        <v>2</v>
      </c>
      <c r="J73" s="10">
        <f t="shared" si="5"/>
        <v>7</v>
      </c>
      <c r="K73" s="22">
        <v>2</v>
      </c>
      <c r="L73" s="22">
        <v>0</v>
      </c>
      <c r="M73" s="10">
        <f t="shared" si="6"/>
        <v>2</v>
      </c>
      <c r="N73" s="22">
        <v>5</v>
      </c>
      <c r="O73" s="22">
        <v>3</v>
      </c>
      <c r="P73" s="22">
        <v>4</v>
      </c>
      <c r="Q73" s="22">
        <v>7</v>
      </c>
      <c r="R73" s="22">
        <v>3</v>
      </c>
      <c r="S73" s="22">
        <v>4</v>
      </c>
      <c r="T73" s="10">
        <f t="shared" si="7"/>
        <v>26</v>
      </c>
      <c r="U73" s="11">
        <f t="shared" si="8"/>
        <v>35</v>
      </c>
      <c r="V73" s="25">
        <f t="shared" si="9"/>
        <v>58.333333333333336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</row>
    <row r="74" spans="1:74" x14ac:dyDescent="0.3">
      <c r="A74" s="8">
        <v>125079</v>
      </c>
      <c r="B74" s="8" t="s">
        <v>295</v>
      </c>
      <c r="C74" s="8" t="s">
        <v>296</v>
      </c>
      <c r="D74" s="8" t="s">
        <v>518</v>
      </c>
      <c r="E74" s="8" t="s">
        <v>292</v>
      </c>
      <c r="F74" s="22">
        <v>0</v>
      </c>
      <c r="G74" s="22">
        <v>2</v>
      </c>
      <c r="H74" s="22">
        <v>4</v>
      </c>
      <c r="I74" s="22">
        <v>3</v>
      </c>
      <c r="J74" s="10">
        <f t="shared" si="5"/>
        <v>9</v>
      </c>
      <c r="K74" s="22">
        <v>2</v>
      </c>
      <c r="L74" s="22">
        <v>1</v>
      </c>
      <c r="M74" s="10">
        <f t="shared" si="6"/>
        <v>3</v>
      </c>
      <c r="N74" s="22">
        <v>5</v>
      </c>
      <c r="O74" s="22">
        <v>4</v>
      </c>
      <c r="P74" s="22">
        <v>0</v>
      </c>
      <c r="Q74" s="22">
        <v>1</v>
      </c>
      <c r="R74" s="22">
        <v>3</v>
      </c>
      <c r="S74" s="22">
        <v>4</v>
      </c>
      <c r="T74" s="10">
        <f t="shared" si="7"/>
        <v>17</v>
      </c>
      <c r="U74" s="11">
        <f t="shared" si="8"/>
        <v>29</v>
      </c>
      <c r="V74" s="25">
        <f t="shared" si="9"/>
        <v>48.333333333333336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</row>
    <row r="75" spans="1:74" x14ac:dyDescent="0.3">
      <c r="A75" s="8">
        <v>125080</v>
      </c>
      <c r="B75" s="8" t="s">
        <v>164</v>
      </c>
      <c r="C75" s="8" t="s">
        <v>306</v>
      </c>
      <c r="D75" s="8" t="s">
        <v>304</v>
      </c>
      <c r="E75" s="8" t="s">
        <v>509</v>
      </c>
      <c r="F75" s="22">
        <v>2</v>
      </c>
      <c r="G75" s="22">
        <v>3</v>
      </c>
      <c r="H75" s="22">
        <v>5</v>
      </c>
      <c r="I75" s="22">
        <v>2</v>
      </c>
      <c r="J75" s="10">
        <f t="shared" si="5"/>
        <v>12</v>
      </c>
      <c r="K75" s="22">
        <v>2</v>
      </c>
      <c r="L75" s="22">
        <v>0</v>
      </c>
      <c r="M75" s="10">
        <f t="shared" si="6"/>
        <v>2</v>
      </c>
      <c r="N75" s="22">
        <v>5</v>
      </c>
      <c r="O75" s="22">
        <v>5</v>
      </c>
      <c r="P75" s="22">
        <v>2</v>
      </c>
      <c r="Q75" s="22">
        <v>3</v>
      </c>
      <c r="R75" s="22">
        <v>1</v>
      </c>
      <c r="S75" s="22">
        <v>4</v>
      </c>
      <c r="T75" s="10">
        <f t="shared" si="7"/>
        <v>20</v>
      </c>
      <c r="U75" s="11">
        <f t="shared" si="8"/>
        <v>34</v>
      </c>
      <c r="V75" s="25">
        <f t="shared" si="9"/>
        <v>56.666666666666664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</row>
    <row r="76" spans="1:74" x14ac:dyDescent="0.3">
      <c r="A76" s="13">
        <v>125081</v>
      </c>
      <c r="B76" s="8" t="s">
        <v>12</v>
      </c>
      <c r="C76" s="13" t="s">
        <v>396</v>
      </c>
      <c r="D76" s="8" t="s">
        <v>401</v>
      </c>
      <c r="E76" s="8" t="s">
        <v>402</v>
      </c>
      <c r="F76" s="22">
        <v>2</v>
      </c>
      <c r="G76" s="22">
        <v>3</v>
      </c>
      <c r="H76" s="22">
        <v>3</v>
      </c>
      <c r="I76" s="22">
        <v>2</v>
      </c>
      <c r="J76" s="10">
        <f t="shared" si="5"/>
        <v>10</v>
      </c>
      <c r="K76" s="22">
        <v>2</v>
      </c>
      <c r="L76" s="22">
        <v>2</v>
      </c>
      <c r="M76" s="10">
        <f t="shared" si="6"/>
        <v>4</v>
      </c>
      <c r="N76" s="22">
        <v>3</v>
      </c>
      <c r="O76" s="22">
        <v>1</v>
      </c>
      <c r="P76" s="22">
        <v>0</v>
      </c>
      <c r="Q76" s="22">
        <v>7</v>
      </c>
      <c r="R76" s="22">
        <v>1</v>
      </c>
      <c r="S76" s="22">
        <v>3</v>
      </c>
      <c r="T76" s="10">
        <f t="shared" si="7"/>
        <v>15</v>
      </c>
      <c r="U76" s="11">
        <f t="shared" si="8"/>
        <v>29</v>
      </c>
      <c r="V76" s="25">
        <f t="shared" si="9"/>
        <v>48.333333333333336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</row>
    <row r="77" spans="1:74" x14ac:dyDescent="0.3">
      <c r="A77" s="8">
        <v>125082</v>
      </c>
      <c r="B77" s="8" t="s">
        <v>261</v>
      </c>
      <c r="C77" s="8" t="s">
        <v>262</v>
      </c>
      <c r="D77" s="13" t="s">
        <v>535</v>
      </c>
      <c r="E77" s="8" t="s">
        <v>258</v>
      </c>
      <c r="F77" s="22">
        <v>3</v>
      </c>
      <c r="G77" s="22">
        <v>3</v>
      </c>
      <c r="H77" s="22">
        <v>5</v>
      </c>
      <c r="I77" s="22">
        <v>3</v>
      </c>
      <c r="J77" s="10">
        <f t="shared" si="5"/>
        <v>14</v>
      </c>
      <c r="K77" s="22">
        <v>3</v>
      </c>
      <c r="L77" s="22">
        <v>2</v>
      </c>
      <c r="M77" s="10">
        <f t="shared" si="6"/>
        <v>5</v>
      </c>
      <c r="N77" s="22">
        <v>8</v>
      </c>
      <c r="O77" s="22">
        <v>4</v>
      </c>
      <c r="P77" s="22">
        <v>1</v>
      </c>
      <c r="Q77" s="22">
        <v>7</v>
      </c>
      <c r="R77" s="22">
        <v>3</v>
      </c>
      <c r="S77" s="22">
        <v>2</v>
      </c>
      <c r="T77" s="10">
        <f t="shared" si="7"/>
        <v>25</v>
      </c>
      <c r="U77" s="11">
        <f t="shared" si="8"/>
        <v>44</v>
      </c>
      <c r="V77" s="25">
        <f t="shared" si="9"/>
        <v>73.333333333333329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</row>
    <row r="78" spans="1:74" x14ac:dyDescent="0.3">
      <c r="A78" s="8">
        <v>125083</v>
      </c>
      <c r="B78" s="8" t="s">
        <v>91</v>
      </c>
      <c r="C78" s="8" t="s">
        <v>32</v>
      </c>
      <c r="D78" s="8" t="s">
        <v>89</v>
      </c>
      <c r="E78" s="8" t="s">
        <v>90</v>
      </c>
      <c r="F78" s="22">
        <v>3</v>
      </c>
      <c r="G78" s="22">
        <v>3</v>
      </c>
      <c r="H78" s="22">
        <v>3</v>
      </c>
      <c r="I78" s="22">
        <v>2</v>
      </c>
      <c r="J78" s="10">
        <f t="shared" si="5"/>
        <v>11</v>
      </c>
      <c r="K78" s="22">
        <v>1</v>
      </c>
      <c r="L78" s="22">
        <v>0</v>
      </c>
      <c r="M78" s="10">
        <f t="shared" si="6"/>
        <v>1</v>
      </c>
      <c r="N78" s="22">
        <v>4</v>
      </c>
      <c r="O78" s="22">
        <v>4</v>
      </c>
      <c r="P78" s="22">
        <v>1</v>
      </c>
      <c r="Q78" s="22">
        <v>6</v>
      </c>
      <c r="R78" s="22">
        <v>1</v>
      </c>
      <c r="S78" s="22">
        <v>3</v>
      </c>
      <c r="T78" s="10">
        <f t="shared" si="7"/>
        <v>19</v>
      </c>
      <c r="U78" s="11">
        <f t="shared" si="8"/>
        <v>31</v>
      </c>
      <c r="V78" s="25">
        <f t="shared" si="9"/>
        <v>51.666666666666664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</row>
    <row r="79" spans="1:74" x14ac:dyDescent="0.3">
      <c r="A79" s="8">
        <v>125084</v>
      </c>
      <c r="B79" s="8" t="s">
        <v>6</v>
      </c>
      <c r="C79" s="8" t="s">
        <v>438</v>
      </c>
      <c r="D79" s="8" t="s">
        <v>429</v>
      </c>
      <c r="E79" s="8" t="s">
        <v>437</v>
      </c>
      <c r="F79" s="22">
        <v>2</v>
      </c>
      <c r="G79" s="22">
        <v>3</v>
      </c>
      <c r="H79" s="22">
        <v>5</v>
      </c>
      <c r="I79" s="22">
        <v>3</v>
      </c>
      <c r="J79" s="10">
        <f t="shared" si="5"/>
        <v>13</v>
      </c>
      <c r="K79" s="22">
        <v>2</v>
      </c>
      <c r="L79" s="22">
        <v>2</v>
      </c>
      <c r="M79" s="10">
        <f t="shared" si="6"/>
        <v>4</v>
      </c>
      <c r="N79" s="22">
        <v>9</v>
      </c>
      <c r="O79" s="22">
        <v>4</v>
      </c>
      <c r="P79" s="22">
        <v>0</v>
      </c>
      <c r="Q79" s="22">
        <v>7</v>
      </c>
      <c r="R79" s="22">
        <v>1</v>
      </c>
      <c r="S79" s="22">
        <v>3</v>
      </c>
      <c r="T79" s="10">
        <f t="shared" si="7"/>
        <v>24</v>
      </c>
      <c r="U79" s="11">
        <f t="shared" si="8"/>
        <v>41</v>
      </c>
      <c r="V79" s="25">
        <f t="shared" si="9"/>
        <v>68.333333333333329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</row>
    <row r="80" spans="1:74" x14ac:dyDescent="0.3">
      <c r="A80" s="8">
        <v>125086</v>
      </c>
      <c r="B80" s="8" t="s">
        <v>165</v>
      </c>
      <c r="C80" s="8" t="s">
        <v>166</v>
      </c>
      <c r="D80" s="8" t="s">
        <v>525</v>
      </c>
      <c r="E80" s="8" t="s">
        <v>156</v>
      </c>
      <c r="F80" s="22">
        <v>2</v>
      </c>
      <c r="G80" s="22">
        <v>3</v>
      </c>
      <c r="H80" s="22">
        <v>5</v>
      </c>
      <c r="I80" s="22">
        <v>3</v>
      </c>
      <c r="J80" s="10">
        <f t="shared" si="5"/>
        <v>13</v>
      </c>
      <c r="K80" s="22">
        <v>2</v>
      </c>
      <c r="L80" s="22">
        <v>1</v>
      </c>
      <c r="M80" s="10">
        <f t="shared" si="6"/>
        <v>3</v>
      </c>
      <c r="N80" s="22">
        <v>8</v>
      </c>
      <c r="O80" s="22">
        <v>4</v>
      </c>
      <c r="P80" s="22">
        <v>2</v>
      </c>
      <c r="Q80" s="22">
        <v>7</v>
      </c>
      <c r="R80" s="22">
        <v>3</v>
      </c>
      <c r="S80" s="22">
        <v>3</v>
      </c>
      <c r="T80" s="10">
        <f t="shared" si="7"/>
        <v>27</v>
      </c>
      <c r="U80" s="11">
        <f t="shared" si="8"/>
        <v>43</v>
      </c>
      <c r="V80" s="25">
        <f t="shared" si="9"/>
        <v>71.666666666666671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</row>
    <row r="81" spans="1:74" x14ac:dyDescent="0.3">
      <c r="A81" s="8">
        <v>125087</v>
      </c>
      <c r="B81" s="8" t="s">
        <v>192</v>
      </c>
      <c r="C81" s="8" t="s">
        <v>476</v>
      </c>
      <c r="D81" s="8" t="s">
        <v>528</v>
      </c>
      <c r="E81" s="8" t="s">
        <v>280</v>
      </c>
      <c r="F81" s="22">
        <v>3</v>
      </c>
      <c r="G81" s="22">
        <v>3</v>
      </c>
      <c r="H81" s="22">
        <v>5</v>
      </c>
      <c r="I81" s="22">
        <v>0</v>
      </c>
      <c r="J81" s="10">
        <f t="shared" si="5"/>
        <v>11</v>
      </c>
      <c r="K81" s="22">
        <v>2</v>
      </c>
      <c r="L81" s="22">
        <v>1</v>
      </c>
      <c r="M81" s="10">
        <f t="shared" si="6"/>
        <v>3</v>
      </c>
      <c r="N81" s="22">
        <v>4</v>
      </c>
      <c r="O81" s="22">
        <v>4</v>
      </c>
      <c r="P81" s="22">
        <v>2</v>
      </c>
      <c r="Q81" s="22">
        <v>7</v>
      </c>
      <c r="R81" s="22">
        <v>2</v>
      </c>
      <c r="S81" s="22">
        <v>5</v>
      </c>
      <c r="T81" s="10">
        <f t="shared" si="7"/>
        <v>24</v>
      </c>
      <c r="U81" s="11">
        <f t="shared" si="8"/>
        <v>38</v>
      </c>
      <c r="V81" s="25">
        <f t="shared" si="9"/>
        <v>63.333333333333336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</row>
    <row r="82" spans="1:74" x14ac:dyDescent="0.3">
      <c r="A82" s="8">
        <v>125088</v>
      </c>
      <c r="B82" s="8" t="s">
        <v>273</v>
      </c>
      <c r="C82" s="8" t="s">
        <v>274</v>
      </c>
      <c r="D82" s="8" t="s">
        <v>540</v>
      </c>
      <c r="E82" s="8" t="s">
        <v>272</v>
      </c>
      <c r="F82" s="22">
        <v>3</v>
      </c>
      <c r="G82" s="22">
        <v>3</v>
      </c>
      <c r="H82" s="22">
        <v>5</v>
      </c>
      <c r="I82" s="22">
        <v>1</v>
      </c>
      <c r="J82" s="10">
        <f t="shared" si="5"/>
        <v>12</v>
      </c>
      <c r="K82" s="22">
        <v>0</v>
      </c>
      <c r="L82" s="22">
        <v>0</v>
      </c>
      <c r="M82" s="10">
        <f t="shared" si="6"/>
        <v>0</v>
      </c>
      <c r="N82" s="22">
        <v>8</v>
      </c>
      <c r="O82" s="22">
        <v>4</v>
      </c>
      <c r="P82" s="22">
        <v>0</v>
      </c>
      <c r="Q82" s="22">
        <v>7</v>
      </c>
      <c r="R82" s="22">
        <v>2</v>
      </c>
      <c r="S82" s="22">
        <v>4</v>
      </c>
      <c r="T82" s="10">
        <f t="shared" si="7"/>
        <v>25</v>
      </c>
      <c r="U82" s="11">
        <f t="shared" si="8"/>
        <v>37</v>
      </c>
      <c r="V82" s="25">
        <f t="shared" si="9"/>
        <v>61.666666666666664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</row>
    <row r="83" spans="1:74" x14ac:dyDescent="0.3">
      <c r="A83" s="8">
        <v>125089</v>
      </c>
      <c r="B83" s="8" t="s">
        <v>307</v>
      </c>
      <c r="C83" s="8" t="s">
        <v>260</v>
      </c>
      <c r="D83" s="8" t="s">
        <v>304</v>
      </c>
      <c r="E83" s="8" t="s">
        <v>509</v>
      </c>
      <c r="F83" s="22">
        <v>4</v>
      </c>
      <c r="G83" s="22">
        <v>3</v>
      </c>
      <c r="H83" s="22">
        <v>3</v>
      </c>
      <c r="I83" s="22">
        <v>3</v>
      </c>
      <c r="J83" s="10">
        <f t="shared" si="5"/>
        <v>13</v>
      </c>
      <c r="K83" s="22">
        <v>2</v>
      </c>
      <c r="L83" s="22">
        <v>2</v>
      </c>
      <c r="M83" s="10">
        <f t="shared" si="6"/>
        <v>4</v>
      </c>
      <c r="N83" s="22">
        <v>6</v>
      </c>
      <c r="O83" s="22">
        <v>4</v>
      </c>
      <c r="P83" s="22">
        <v>4</v>
      </c>
      <c r="Q83" s="22">
        <v>7</v>
      </c>
      <c r="R83" s="22">
        <v>2</v>
      </c>
      <c r="S83" s="22">
        <v>6</v>
      </c>
      <c r="T83" s="10">
        <f t="shared" si="7"/>
        <v>29</v>
      </c>
      <c r="U83" s="11">
        <f t="shared" si="8"/>
        <v>46</v>
      </c>
      <c r="V83" s="25">
        <f t="shared" si="9"/>
        <v>76.666666666666671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84" spans="1:74" x14ac:dyDescent="0.3">
      <c r="A84" s="8">
        <v>125090</v>
      </c>
      <c r="B84" s="8" t="s">
        <v>259</v>
      </c>
      <c r="C84" s="8" t="s">
        <v>260</v>
      </c>
      <c r="D84" s="8" t="s">
        <v>535</v>
      </c>
      <c r="E84" s="8" t="s">
        <v>258</v>
      </c>
      <c r="F84" s="22">
        <v>3</v>
      </c>
      <c r="G84" s="22">
        <v>3</v>
      </c>
      <c r="H84" s="22">
        <v>5</v>
      </c>
      <c r="I84" s="22">
        <v>3</v>
      </c>
      <c r="J84" s="10">
        <f t="shared" si="5"/>
        <v>14</v>
      </c>
      <c r="K84" s="22">
        <v>3</v>
      </c>
      <c r="L84" s="22">
        <v>3</v>
      </c>
      <c r="M84" s="10">
        <f t="shared" si="6"/>
        <v>6</v>
      </c>
      <c r="N84" s="22">
        <v>8</v>
      </c>
      <c r="O84" s="22">
        <v>4</v>
      </c>
      <c r="P84" s="22">
        <v>1</v>
      </c>
      <c r="Q84" s="22">
        <v>7</v>
      </c>
      <c r="R84" s="22">
        <v>3</v>
      </c>
      <c r="S84" s="22">
        <v>5</v>
      </c>
      <c r="T84" s="10">
        <f t="shared" si="7"/>
        <v>28</v>
      </c>
      <c r="U84" s="11">
        <f t="shared" si="8"/>
        <v>48</v>
      </c>
      <c r="V84" s="25">
        <f t="shared" si="9"/>
        <v>80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</row>
    <row r="85" spans="1:74" x14ac:dyDescent="0.3">
      <c r="A85" s="8">
        <v>125091</v>
      </c>
      <c r="B85" s="8" t="s">
        <v>442</v>
      </c>
      <c r="C85" s="8" t="s">
        <v>443</v>
      </c>
      <c r="D85" s="8" t="s">
        <v>439</v>
      </c>
      <c r="E85" s="8" t="s">
        <v>440</v>
      </c>
      <c r="F85" s="22">
        <v>3</v>
      </c>
      <c r="G85" s="22">
        <v>3</v>
      </c>
      <c r="H85" s="22">
        <v>5</v>
      </c>
      <c r="I85" s="22">
        <v>2</v>
      </c>
      <c r="J85" s="10">
        <f t="shared" si="5"/>
        <v>13</v>
      </c>
      <c r="K85" s="22">
        <v>1</v>
      </c>
      <c r="L85" s="22">
        <v>2</v>
      </c>
      <c r="M85" s="10">
        <f t="shared" si="6"/>
        <v>3</v>
      </c>
      <c r="N85" s="22">
        <v>4</v>
      </c>
      <c r="O85" s="22">
        <v>6</v>
      </c>
      <c r="P85" s="22">
        <v>4</v>
      </c>
      <c r="Q85" s="22">
        <v>7</v>
      </c>
      <c r="R85" s="22">
        <v>2</v>
      </c>
      <c r="S85" s="22">
        <v>3</v>
      </c>
      <c r="T85" s="10">
        <f t="shared" si="7"/>
        <v>26</v>
      </c>
      <c r="U85" s="11">
        <f t="shared" si="8"/>
        <v>42</v>
      </c>
      <c r="V85" s="25">
        <f t="shared" si="9"/>
        <v>70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</row>
    <row r="86" spans="1:74" x14ac:dyDescent="0.3">
      <c r="A86" s="8">
        <v>125092</v>
      </c>
      <c r="B86" s="8" t="s">
        <v>478</v>
      </c>
      <c r="C86" s="8" t="s">
        <v>479</v>
      </c>
      <c r="D86" s="8" t="s">
        <v>528</v>
      </c>
      <c r="E86" s="8" t="s">
        <v>280</v>
      </c>
      <c r="F86" s="22">
        <v>1</v>
      </c>
      <c r="G86" s="22">
        <v>3</v>
      </c>
      <c r="H86" s="22">
        <v>3</v>
      </c>
      <c r="I86" s="22">
        <v>2</v>
      </c>
      <c r="J86" s="10">
        <f t="shared" si="5"/>
        <v>9</v>
      </c>
      <c r="K86" s="22">
        <v>2</v>
      </c>
      <c r="L86" s="22">
        <v>0</v>
      </c>
      <c r="M86" s="10">
        <f t="shared" si="6"/>
        <v>2</v>
      </c>
      <c r="N86" s="22">
        <v>3</v>
      </c>
      <c r="O86" s="22">
        <v>3</v>
      </c>
      <c r="P86" s="22">
        <v>1</v>
      </c>
      <c r="Q86" s="22">
        <v>1</v>
      </c>
      <c r="R86" s="22">
        <v>0</v>
      </c>
      <c r="S86" s="22">
        <v>4</v>
      </c>
      <c r="T86" s="10">
        <f t="shared" si="7"/>
        <v>12</v>
      </c>
      <c r="U86" s="11">
        <f t="shared" si="8"/>
        <v>23</v>
      </c>
      <c r="V86" s="25">
        <f t="shared" si="9"/>
        <v>38.333333333333336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</row>
    <row r="87" spans="1:74" x14ac:dyDescent="0.3">
      <c r="A87" s="8">
        <v>125093</v>
      </c>
      <c r="B87" s="8" t="s">
        <v>270</v>
      </c>
      <c r="C87" s="8" t="s">
        <v>271</v>
      </c>
      <c r="D87" s="8" t="s">
        <v>541</v>
      </c>
      <c r="E87" s="8" t="s">
        <v>268</v>
      </c>
      <c r="F87" s="22">
        <v>2</v>
      </c>
      <c r="G87" s="22">
        <v>2</v>
      </c>
      <c r="H87" s="22">
        <v>2</v>
      </c>
      <c r="I87" s="22">
        <v>3</v>
      </c>
      <c r="J87" s="10">
        <f t="shared" si="5"/>
        <v>9</v>
      </c>
      <c r="K87" s="22">
        <v>2</v>
      </c>
      <c r="L87" s="22">
        <v>1</v>
      </c>
      <c r="M87" s="10">
        <f t="shared" si="6"/>
        <v>3</v>
      </c>
      <c r="N87" s="22">
        <v>7</v>
      </c>
      <c r="O87" s="22">
        <v>4</v>
      </c>
      <c r="P87" s="22">
        <v>2</v>
      </c>
      <c r="Q87" s="22">
        <v>7</v>
      </c>
      <c r="R87" s="22">
        <v>0</v>
      </c>
      <c r="S87" s="22">
        <v>5</v>
      </c>
      <c r="T87" s="10">
        <f t="shared" si="7"/>
        <v>25</v>
      </c>
      <c r="U87" s="11">
        <f t="shared" si="8"/>
        <v>37</v>
      </c>
      <c r="V87" s="25">
        <f t="shared" si="9"/>
        <v>61.666666666666664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</row>
    <row r="88" spans="1:74" x14ac:dyDescent="0.3">
      <c r="A88" s="8">
        <v>125094</v>
      </c>
      <c r="B88" s="8" t="s">
        <v>125</v>
      </c>
      <c r="C88" s="8" t="s">
        <v>137</v>
      </c>
      <c r="D88" s="8" t="s">
        <v>304</v>
      </c>
      <c r="E88" s="8" t="s">
        <v>509</v>
      </c>
      <c r="F88" s="22">
        <v>1</v>
      </c>
      <c r="G88" s="22">
        <v>3</v>
      </c>
      <c r="H88" s="22">
        <v>4</v>
      </c>
      <c r="I88" s="22">
        <v>3</v>
      </c>
      <c r="J88" s="10">
        <f t="shared" si="5"/>
        <v>11</v>
      </c>
      <c r="K88" s="22">
        <v>2</v>
      </c>
      <c r="L88" s="22">
        <v>1</v>
      </c>
      <c r="M88" s="10">
        <f t="shared" si="6"/>
        <v>3</v>
      </c>
      <c r="N88" s="22">
        <v>8</v>
      </c>
      <c r="O88" s="22">
        <v>4</v>
      </c>
      <c r="P88" s="22">
        <v>2</v>
      </c>
      <c r="Q88" s="22">
        <v>6</v>
      </c>
      <c r="R88" s="22">
        <v>2</v>
      </c>
      <c r="S88" s="22">
        <v>6</v>
      </c>
      <c r="T88" s="10">
        <f t="shared" si="7"/>
        <v>28</v>
      </c>
      <c r="U88" s="11">
        <f t="shared" si="8"/>
        <v>42</v>
      </c>
      <c r="V88" s="25">
        <f t="shared" si="9"/>
        <v>70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</row>
    <row r="89" spans="1:74" x14ac:dyDescent="0.3">
      <c r="A89" s="8">
        <v>125095</v>
      </c>
      <c r="B89" s="8" t="s">
        <v>13</v>
      </c>
      <c r="C89" s="8" t="s">
        <v>137</v>
      </c>
      <c r="D89" s="8" t="s">
        <v>138</v>
      </c>
      <c r="E89" s="8" t="s">
        <v>140</v>
      </c>
      <c r="F89" s="22">
        <v>2</v>
      </c>
      <c r="G89" s="22">
        <v>2</v>
      </c>
      <c r="H89" s="22">
        <v>3</v>
      </c>
      <c r="I89" s="22">
        <v>2</v>
      </c>
      <c r="J89" s="10">
        <f t="shared" si="5"/>
        <v>9</v>
      </c>
      <c r="K89" s="22">
        <v>2</v>
      </c>
      <c r="L89" s="22">
        <v>2</v>
      </c>
      <c r="M89" s="10">
        <f t="shared" si="6"/>
        <v>4</v>
      </c>
      <c r="N89" s="22">
        <v>6</v>
      </c>
      <c r="O89" s="22">
        <v>4</v>
      </c>
      <c r="P89" s="22">
        <v>0</v>
      </c>
      <c r="Q89" s="22">
        <v>6</v>
      </c>
      <c r="R89" s="22">
        <v>2</v>
      </c>
      <c r="S89" s="22">
        <v>6</v>
      </c>
      <c r="T89" s="10">
        <f t="shared" si="7"/>
        <v>24</v>
      </c>
      <c r="U89" s="11">
        <f t="shared" si="8"/>
        <v>37</v>
      </c>
      <c r="V89" s="25">
        <f t="shared" si="9"/>
        <v>61.666666666666664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</row>
    <row r="90" spans="1:74" x14ac:dyDescent="0.3">
      <c r="A90" s="8">
        <v>125096</v>
      </c>
      <c r="B90" s="8" t="s">
        <v>188</v>
      </c>
      <c r="C90" s="8" t="s">
        <v>210</v>
      </c>
      <c r="D90" s="8" t="s">
        <v>540</v>
      </c>
      <c r="E90" s="8" t="s">
        <v>272</v>
      </c>
      <c r="F90" s="22">
        <v>3</v>
      </c>
      <c r="G90" s="22">
        <v>3</v>
      </c>
      <c r="H90" s="22">
        <v>5</v>
      </c>
      <c r="I90" s="22">
        <v>3</v>
      </c>
      <c r="J90" s="10">
        <f t="shared" si="5"/>
        <v>14</v>
      </c>
      <c r="K90" s="22">
        <v>1</v>
      </c>
      <c r="L90" s="22">
        <v>1</v>
      </c>
      <c r="M90" s="10">
        <f t="shared" si="6"/>
        <v>2</v>
      </c>
      <c r="N90" s="22">
        <v>8</v>
      </c>
      <c r="O90" s="22">
        <v>4</v>
      </c>
      <c r="P90" s="22">
        <v>0</v>
      </c>
      <c r="Q90" s="22">
        <v>7</v>
      </c>
      <c r="R90" s="22">
        <v>3</v>
      </c>
      <c r="S90" s="22">
        <v>5</v>
      </c>
      <c r="T90" s="10">
        <f t="shared" si="7"/>
        <v>27</v>
      </c>
      <c r="U90" s="11">
        <f t="shared" si="8"/>
        <v>43</v>
      </c>
      <c r="V90" s="25">
        <f t="shared" si="9"/>
        <v>71.666666666666671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</row>
    <row r="91" spans="1:74" x14ac:dyDescent="0.3">
      <c r="A91" s="8">
        <v>125097</v>
      </c>
      <c r="B91" s="8" t="s">
        <v>449</v>
      </c>
      <c r="C91" s="8" t="s">
        <v>210</v>
      </c>
      <c r="D91" s="8" t="s">
        <v>527</v>
      </c>
      <c r="E91" s="8" t="s">
        <v>446</v>
      </c>
      <c r="F91" s="22">
        <v>4</v>
      </c>
      <c r="G91" s="22">
        <v>2</v>
      </c>
      <c r="H91" s="22">
        <v>3</v>
      </c>
      <c r="I91" s="22">
        <v>3</v>
      </c>
      <c r="J91" s="10">
        <f t="shared" si="5"/>
        <v>12</v>
      </c>
      <c r="K91" s="22">
        <v>3</v>
      </c>
      <c r="L91" s="22">
        <v>2</v>
      </c>
      <c r="M91" s="10">
        <f t="shared" si="6"/>
        <v>5</v>
      </c>
      <c r="N91" s="22">
        <v>3</v>
      </c>
      <c r="O91" s="22">
        <v>4</v>
      </c>
      <c r="P91" s="22">
        <v>3</v>
      </c>
      <c r="Q91" s="22">
        <v>7</v>
      </c>
      <c r="R91" s="22">
        <v>2</v>
      </c>
      <c r="S91" s="22">
        <v>5</v>
      </c>
      <c r="T91" s="10">
        <f t="shared" si="7"/>
        <v>24</v>
      </c>
      <c r="U91" s="11">
        <f t="shared" si="8"/>
        <v>41</v>
      </c>
      <c r="V91" s="25">
        <f t="shared" si="9"/>
        <v>68.333333333333329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</row>
    <row r="92" spans="1:74" x14ac:dyDescent="0.3">
      <c r="A92" s="8">
        <v>125098</v>
      </c>
      <c r="B92" s="8" t="s">
        <v>23</v>
      </c>
      <c r="C92" s="8" t="s">
        <v>102</v>
      </c>
      <c r="D92" s="8" t="s">
        <v>542</v>
      </c>
      <c r="E92" s="8" t="s">
        <v>101</v>
      </c>
      <c r="F92" s="22">
        <v>2</v>
      </c>
      <c r="G92" s="22">
        <v>2</v>
      </c>
      <c r="H92" s="22">
        <v>5</v>
      </c>
      <c r="I92" s="22">
        <v>2</v>
      </c>
      <c r="J92" s="10">
        <f t="shared" si="5"/>
        <v>11</v>
      </c>
      <c r="K92" s="22">
        <v>0</v>
      </c>
      <c r="L92" s="22">
        <v>1</v>
      </c>
      <c r="M92" s="10">
        <f t="shared" si="6"/>
        <v>1</v>
      </c>
      <c r="N92" s="22">
        <v>4</v>
      </c>
      <c r="O92" s="22">
        <v>4</v>
      </c>
      <c r="P92" s="22">
        <v>0</v>
      </c>
      <c r="Q92" s="22">
        <v>7</v>
      </c>
      <c r="R92" s="22">
        <v>3</v>
      </c>
      <c r="S92" s="22">
        <v>2</v>
      </c>
      <c r="T92" s="10">
        <f t="shared" si="7"/>
        <v>20</v>
      </c>
      <c r="U92" s="11">
        <f t="shared" si="8"/>
        <v>32</v>
      </c>
      <c r="V92" s="25">
        <f t="shared" si="9"/>
        <v>53.333333333333336</v>
      </c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</row>
    <row r="93" spans="1:74" x14ac:dyDescent="0.3">
      <c r="A93" s="8">
        <v>125099</v>
      </c>
      <c r="B93" s="8" t="s">
        <v>290</v>
      </c>
      <c r="C93" s="8" t="s">
        <v>291</v>
      </c>
      <c r="D93" s="8" t="s">
        <v>518</v>
      </c>
      <c r="E93" s="8" t="s">
        <v>292</v>
      </c>
      <c r="F93" s="22">
        <v>2</v>
      </c>
      <c r="G93" s="22">
        <v>3</v>
      </c>
      <c r="H93" s="22">
        <v>5</v>
      </c>
      <c r="I93" s="22">
        <v>2</v>
      </c>
      <c r="J93" s="10">
        <f t="shared" si="5"/>
        <v>12</v>
      </c>
      <c r="K93" s="22">
        <v>2</v>
      </c>
      <c r="L93" s="22">
        <v>0</v>
      </c>
      <c r="M93" s="10">
        <f t="shared" si="6"/>
        <v>2</v>
      </c>
      <c r="N93" s="22">
        <v>10</v>
      </c>
      <c r="O93" s="22">
        <v>5</v>
      </c>
      <c r="P93" s="22">
        <v>2</v>
      </c>
      <c r="Q93" s="22">
        <v>6</v>
      </c>
      <c r="R93" s="22">
        <v>2</v>
      </c>
      <c r="S93" s="22">
        <v>6</v>
      </c>
      <c r="T93" s="10">
        <f t="shared" si="7"/>
        <v>31</v>
      </c>
      <c r="U93" s="11">
        <f t="shared" si="8"/>
        <v>45</v>
      </c>
      <c r="V93" s="25">
        <f t="shared" si="9"/>
        <v>75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</row>
    <row r="94" spans="1:74" x14ac:dyDescent="0.3">
      <c r="A94" s="8">
        <v>125100</v>
      </c>
      <c r="B94" s="8" t="s">
        <v>242</v>
      </c>
      <c r="C94" s="8" t="s">
        <v>243</v>
      </c>
      <c r="D94" s="8" t="s">
        <v>338</v>
      </c>
      <c r="E94" s="8" t="s">
        <v>240</v>
      </c>
      <c r="F94" s="22">
        <v>3</v>
      </c>
      <c r="G94" s="22">
        <v>3</v>
      </c>
      <c r="H94" s="22">
        <v>5</v>
      </c>
      <c r="I94" s="22">
        <v>2</v>
      </c>
      <c r="J94" s="10">
        <f t="shared" si="5"/>
        <v>13</v>
      </c>
      <c r="K94" s="22">
        <v>3</v>
      </c>
      <c r="L94" s="22">
        <v>1</v>
      </c>
      <c r="M94" s="10">
        <f t="shared" si="6"/>
        <v>4</v>
      </c>
      <c r="N94" s="22">
        <v>9</v>
      </c>
      <c r="O94" s="22">
        <v>4</v>
      </c>
      <c r="P94" s="22">
        <v>2</v>
      </c>
      <c r="Q94" s="22">
        <v>7</v>
      </c>
      <c r="R94" s="22">
        <v>3</v>
      </c>
      <c r="S94" s="22">
        <v>3</v>
      </c>
      <c r="T94" s="10">
        <f t="shared" si="7"/>
        <v>28</v>
      </c>
      <c r="U94" s="11">
        <f t="shared" si="8"/>
        <v>45</v>
      </c>
      <c r="V94" s="25">
        <f t="shared" si="9"/>
        <v>75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</row>
    <row r="95" spans="1:74" x14ac:dyDescent="0.3">
      <c r="A95" s="8">
        <v>125102</v>
      </c>
      <c r="B95" s="8" t="s">
        <v>322</v>
      </c>
      <c r="C95" s="8" t="s">
        <v>323</v>
      </c>
      <c r="D95" s="8" t="s">
        <v>521</v>
      </c>
      <c r="E95" s="8" t="s">
        <v>321</v>
      </c>
      <c r="F95" s="22">
        <v>2</v>
      </c>
      <c r="G95" s="22">
        <v>2</v>
      </c>
      <c r="H95" s="22">
        <v>4</v>
      </c>
      <c r="I95" s="22">
        <v>1</v>
      </c>
      <c r="J95" s="10">
        <f t="shared" si="5"/>
        <v>9</v>
      </c>
      <c r="K95" s="22">
        <v>2</v>
      </c>
      <c r="L95" s="22">
        <v>0</v>
      </c>
      <c r="M95" s="10">
        <f t="shared" si="6"/>
        <v>2</v>
      </c>
      <c r="N95" s="22">
        <v>4</v>
      </c>
      <c r="O95" s="22">
        <v>4</v>
      </c>
      <c r="P95" s="22">
        <v>2</v>
      </c>
      <c r="Q95" s="22">
        <v>6</v>
      </c>
      <c r="R95" s="22">
        <v>2</v>
      </c>
      <c r="S95" s="22">
        <v>2</v>
      </c>
      <c r="T95" s="10">
        <f t="shared" si="7"/>
        <v>20</v>
      </c>
      <c r="U95" s="11">
        <f t="shared" si="8"/>
        <v>31</v>
      </c>
      <c r="V95" s="25">
        <f t="shared" si="9"/>
        <v>51.666666666666664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</row>
    <row r="96" spans="1:74" s="26" customFormat="1" x14ac:dyDescent="0.3">
      <c r="A96" s="8">
        <v>125103</v>
      </c>
      <c r="B96" s="8" t="s">
        <v>78</v>
      </c>
      <c r="C96" s="8" t="s">
        <v>221</v>
      </c>
      <c r="D96" s="8" t="s">
        <v>222</v>
      </c>
      <c r="E96" s="8" t="s">
        <v>223</v>
      </c>
      <c r="F96" s="28">
        <v>1</v>
      </c>
      <c r="G96" s="28">
        <v>3</v>
      </c>
      <c r="H96" s="28">
        <v>3</v>
      </c>
      <c r="I96" s="28">
        <v>3</v>
      </c>
      <c r="J96" s="10">
        <f t="shared" si="5"/>
        <v>10</v>
      </c>
      <c r="K96" s="28">
        <v>2</v>
      </c>
      <c r="L96" s="28">
        <v>1</v>
      </c>
      <c r="M96" s="10">
        <f t="shared" si="6"/>
        <v>3</v>
      </c>
      <c r="N96" s="28">
        <v>8</v>
      </c>
      <c r="O96" s="28">
        <v>4</v>
      </c>
      <c r="P96" s="28">
        <v>2</v>
      </c>
      <c r="Q96" s="28">
        <v>5</v>
      </c>
      <c r="R96" s="28">
        <v>1</v>
      </c>
      <c r="S96" s="28">
        <v>3</v>
      </c>
      <c r="T96" s="10">
        <f t="shared" si="7"/>
        <v>23</v>
      </c>
      <c r="U96" s="11">
        <f t="shared" si="8"/>
        <v>36</v>
      </c>
      <c r="V96" s="25">
        <f t="shared" si="9"/>
        <v>60</v>
      </c>
      <c r="W96" s="32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</row>
    <row r="97" spans="1:74" x14ac:dyDescent="0.3">
      <c r="A97" s="8">
        <v>125104</v>
      </c>
      <c r="B97" s="8" t="s">
        <v>110</v>
      </c>
      <c r="C97" s="8" t="s">
        <v>105</v>
      </c>
      <c r="D97" s="8" t="s">
        <v>106</v>
      </c>
      <c r="E97" s="8" t="s">
        <v>107</v>
      </c>
      <c r="F97" s="22">
        <v>3</v>
      </c>
      <c r="G97" s="22">
        <v>2</v>
      </c>
      <c r="H97" s="22">
        <v>3</v>
      </c>
      <c r="I97" s="22">
        <v>3</v>
      </c>
      <c r="J97" s="10">
        <f t="shared" si="5"/>
        <v>11</v>
      </c>
      <c r="K97" s="22">
        <v>3</v>
      </c>
      <c r="L97" s="22">
        <v>2</v>
      </c>
      <c r="M97" s="10">
        <f t="shared" si="6"/>
        <v>5</v>
      </c>
      <c r="N97" s="22">
        <v>5</v>
      </c>
      <c r="O97" s="22">
        <v>3</v>
      </c>
      <c r="P97" s="22">
        <v>3</v>
      </c>
      <c r="Q97" s="22">
        <v>7</v>
      </c>
      <c r="R97" s="22">
        <v>2</v>
      </c>
      <c r="S97" s="22">
        <v>5</v>
      </c>
      <c r="T97" s="10">
        <f t="shared" si="7"/>
        <v>25</v>
      </c>
      <c r="U97" s="11">
        <f t="shared" si="8"/>
        <v>41</v>
      </c>
      <c r="V97" s="25">
        <f t="shared" si="9"/>
        <v>68.333333333333329</v>
      </c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</row>
    <row r="98" spans="1:74" x14ac:dyDescent="0.3">
      <c r="A98" s="8">
        <v>125106</v>
      </c>
      <c r="B98" s="8" t="s">
        <v>211</v>
      </c>
      <c r="C98" s="8" t="s">
        <v>427</v>
      </c>
      <c r="D98" s="8" t="s">
        <v>543</v>
      </c>
      <c r="E98" s="8" t="s">
        <v>426</v>
      </c>
      <c r="F98" s="22">
        <v>3</v>
      </c>
      <c r="G98" s="22">
        <v>2</v>
      </c>
      <c r="H98" s="22">
        <v>3</v>
      </c>
      <c r="I98" s="22">
        <v>1</v>
      </c>
      <c r="J98" s="10">
        <f t="shared" si="5"/>
        <v>9</v>
      </c>
      <c r="K98" s="22">
        <v>2</v>
      </c>
      <c r="L98" s="22">
        <v>2</v>
      </c>
      <c r="M98" s="10">
        <f t="shared" si="6"/>
        <v>4</v>
      </c>
      <c r="N98" s="22">
        <v>2</v>
      </c>
      <c r="O98" s="22">
        <v>4</v>
      </c>
      <c r="P98" s="22">
        <v>2</v>
      </c>
      <c r="Q98" s="22">
        <v>7</v>
      </c>
      <c r="R98" s="22">
        <v>2</v>
      </c>
      <c r="S98" s="22">
        <v>3</v>
      </c>
      <c r="T98" s="10">
        <f t="shared" si="7"/>
        <v>20</v>
      </c>
      <c r="U98" s="11">
        <f t="shared" si="8"/>
        <v>33</v>
      </c>
      <c r="V98" s="25">
        <f t="shared" si="9"/>
        <v>55</v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</row>
    <row r="99" spans="1:74" x14ac:dyDescent="0.3">
      <c r="A99" s="8">
        <v>125107</v>
      </c>
      <c r="B99" s="8" t="s">
        <v>411</v>
      </c>
      <c r="C99" s="8" t="s">
        <v>407</v>
      </c>
      <c r="D99" s="8" t="s">
        <v>403</v>
      </c>
      <c r="E99" s="8" t="s">
        <v>404</v>
      </c>
      <c r="F99" s="22">
        <v>2</v>
      </c>
      <c r="G99" s="22">
        <v>3</v>
      </c>
      <c r="H99" s="22">
        <v>4</v>
      </c>
      <c r="I99" s="22">
        <v>1</v>
      </c>
      <c r="J99" s="10">
        <f t="shared" si="5"/>
        <v>10</v>
      </c>
      <c r="K99" s="22">
        <v>2</v>
      </c>
      <c r="L99" s="22">
        <v>1</v>
      </c>
      <c r="M99" s="10">
        <f t="shared" si="6"/>
        <v>3</v>
      </c>
      <c r="N99" s="22">
        <v>5</v>
      </c>
      <c r="O99" s="22">
        <v>4</v>
      </c>
      <c r="P99" s="22">
        <v>4</v>
      </c>
      <c r="Q99" s="22">
        <v>3</v>
      </c>
      <c r="R99" s="22">
        <v>2</v>
      </c>
      <c r="S99" s="22">
        <v>5</v>
      </c>
      <c r="T99" s="10">
        <f t="shared" si="7"/>
        <v>23</v>
      </c>
      <c r="U99" s="11">
        <f t="shared" si="8"/>
        <v>36</v>
      </c>
      <c r="V99" s="25">
        <f t="shared" si="9"/>
        <v>60</v>
      </c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</row>
    <row r="100" spans="1:74" x14ac:dyDescent="0.3">
      <c r="A100" s="8">
        <v>125108</v>
      </c>
      <c r="B100" s="8" t="s">
        <v>409</v>
      </c>
      <c r="C100" s="8" t="s">
        <v>405</v>
      </c>
      <c r="D100" s="8" t="s">
        <v>403</v>
      </c>
      <c r="E100" s="8" t="s">
        <v>404</v>
      </c>
      <c r="F100" s="22">
        <v>3</v>
      </c>
      <c r="G100" s="22">
        <v>3</v>
      </c>
      <c r="H100" s="22">
        <v>3</v>
      </c>
      <c r="I100" s="22">
        <v>3</v>
      </c>
      <c r="J100" s="10">
        <f t="shared" si="5"/>
        <v>12</v>
      </c>
      <c r="K100" s="22">
        <v>0</v>
      </c>
      <c r="L100" s="22">
        <v>0</v>
      </c>
      <c r="M100" s="10">
        <f t="shared" si="6"/>
        <v>0</v>
      </c>
      <c r="N100" s="22">
        <v>7</v>
      </c>
      <c r="O100" s="22">
        <v>6</v>
      </c>
      <c r="P100" s="22">
        <v>4</v>
      </c>
      <c r="Q100" s="22">
        <v>1</v>
      </c>
      <c r="R100" s="22">
        <v>2</v>
      </c>
      <c r="S100" s="22">
        <v>4</v>
      </c>
      <c r="T100" s="10">
        <f t="shared" si="7"/>
        <v>24</v>
      </c>
      <c r="U100" s="11">
        <f t="shared" si="8"/>
        <v>36</v>
      </c>
      <c r="V100" s="25">
        <f t="shared" si="9"/>
        <v>60</v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</row>
    <row r="101" spans="1:74" x14ac:dyDescent="0.3">
      <c r="A101" s="8">
        <v>125109</v>
      </c>
      <c r="B101" s="8" t="s">
        <v>38</v>
      </c>
      <c r="C101" s="8" t="s">
        <v>39</v>
      </c>
      <c r="D101" s="8" t="s">
        <v>506</v>
      </c>
      <c r="E101" s="8" t="s">
        <v>31</v>
      </c>
      <c r="F101" s="22">
        <v>3</v>
      </c>
      <c r="G101" s="22">
        <v>3</v>
      </c>
      <c r="H101" s="22">
        <v>4</v>
      </c>
      <c r="I101" s="22">
        <v>3</v>
      </c>
      <c r="J101" s="10">
        <f t="shared" si="5"/>
        <v>13</v>
      </c>
      <c r="K101" s="22">
        <v>4</v>
      </c>
      <c r="L101" s="22">
        <v>3</v>
      </c>
      <c r="M101" s="10">
        <f t="shared" si="6"/>
        <v>7</v>
      </c>
      <c r="N101" s="22">
        <v>8</v>
      </c>
      <c r="O101" s="22">
        <v>4</v>
      </c>
      <c r="P101" s="22">
        <v>4</v>
      </c>
      <c r="Q101" s="22">
        <v>7</v>
      </c>
      <c r="R101" s="22">
        <v>2</v>
      </c>
      <c r="S101" s="22">
        <v>5</v>
      </c>
      <c r="T101" s="10">
        <f t="shared" si="7"/>
        <v>30</v>
      </c>
      <c r="U101" s="11">
        <f t="shared" si="8"/>
        <v>50</v>
      </c>
      <c r="V101" s="25">
        <f t="shared" si="9"/>
        <v>83.333333333333329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</row>
    <row r="102" spans="1:74" x14ac:dyDescent="0.3">
      <c r="A102" s="8">
        <v>125110</v>
      </c>
      <c r="B102" s="8" t="s">
        <v>276</v>
      </c>
      <c r="C102" s="8" t="s">
        <v>39</v>
      </c>
      <c r="D102" s="8" t="s">
        <v>520</v>
      </c>
      <c r="E102" s="8" t="s">
        <v>275</v>
      </c>
      <c r="F102" s="22">
        <v>1</v>
      </c>
      <c r="G102" s="22">
        <v>2</v>
      </c>
      <c r="H102" s="22">
        <v>5</v>
      </c>
      <c r="I102" s="22">
        <v>1</v>
      </c>
      <c r="J102" s="10">
        <f t="shared" si="5"/>
        <v>9</v>
      </c>
      <c r="K102" s="22">
        <v>0</v>
      </c>
      <c r="L102" s="22">
        <v>0</v>
      </c>
      <c r="M102" s="10">
        <f t="shared" si="6"/>
        <v>0</v>
      </c>
      <c r="N102" s="22">
        <v>2</v>
      </c>
      <c r="O102" s="22">
        <v>4</v>
      </c>
      <c r="P102" s="22">
        <v>3</v>
      </c>
      <c r="Q102" s="22">
        <v>5</v>
      </c>
      <c r="R102" s="22">
        <v>3</v>
      </c>
      <c r="S102" s="22">
        <v>2</v>
      </c>
      <c r="T102" s="10">
        <f t="shared" si="7"/>
        <v>19</v>
      </c>
      <c r="U102" s="11">
        <f t="shared" si="8"/>
        <v>28</v>
      </c>
      <c r="V102" s="25">
        <f t="shared" si="9"/>
        <v>46.666666666666664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</row>
    <row r="103" spans="1:74" x14ac:dyDescent="0.3">
      <c r="A103" s="8">
        <v>125111</v>
      </c>
      <c r="B103" s="8" t="s">
        <v>336</v>
      </c>
      <c r="C103" s="8" t="s">
        <v>475</v>
      </c>
      <c r="D103" s="8" t="s">
        <v>544</v>
      </c>
      <c r="E103" s="8" t="s">
        <v>474</v>
      </c>
      <c r="F103" s="22">
        <v>1</v>
      </c>
      <c r="G103" s="22">
        <v>3</v>
      </c>
      <c r="H103" s="22">
        <v>4</v>
      </c>
      <c r="I103" s="22">
        <v>3</v>
      </c>
      <c r="J103" s="10">
        <f t="shared" si="5"/>
        <v>11</v>
      </c>
      <c r="K103" s="22">
        <v>1</v>
      </c>
      <c r="L103" s="22">
        <v>0</v>
      </c>
      <c r="M103" s="10">
        <f t="shared" si="6"/>
        <v>1</v>
      </c>
      <c r="N103" s="22">
        <v>0</v>
      </c>
      <c r="O103" s="22">
        <v>3</v>
      </c>
      <c r="P103" s="22">
        <v>4</v>
      </c>
      <c r="Q103" s="22">
        <v>2</v>
      </c>
      <c r="R103" s="22">
        <v>3</v>
      </c>
      <c r="S103" s="22">
        <v>2</v>
      </c>
      <c r="T103" s="10">
        <f t="shared" si="7"/>
        <v>14</v>
      </c>
      <c r="U103" s="11">
        <f t="shared" si="8"/>
        <v>26</v>
      </c>
      <c r="V103" s="25">
        <f t="shared" si="9"/>
        <v>43.333333333333336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</row>
    <row r="104" spans="1:74" x14ac:dyDescent="0.3">
      <c r="A104" s="12">
        <v>125112</v>
      </c>
      <c r="B104" s="8" t="s">
        <v>33</v>
      </c>
      <c r="C104" s="8" t="s">
        <v>267</v>
      </c>
      <c r="D104" s="8" t="s">
        <v>439</v>
      </c>
      <c r="E104" s="8" t="s">
        <v>440</v>
      </c>
      <c r="F104" s="22">
        <v>3</v>
      </c>
      <c r="G104" s="22">
        <v>3</v>
      </c>
      <c r="H104" s="22">
        <v>4</v>
      </c>
      <c r="I104" s="22">
        <v>3</v>
      </c>
      <c r="J104" s="10">
        <f t="shared" si="5"/>
        <v>13</v>
      </c>
      <c r="K104" s="22">
        <v>1</v>
      </c>
      <c r="L104" s="22">
        <v>3</v>
      </c>
      <c r="M104" s="10">
        <f t="shared" si="6"/>
        <v>4</v>
      </c>
      <c r="N104" s="22">
        <v>6</v>
      </c>
      <c r="O104" s="22">
        <v>4</v>
      </c>
      <c r="P104" s="22">
        <v>4</v>
      </c>
      <c r="Q104" s="22">
        <v>6</v>
      </c>
      <c r="R104" s="22">
        <v>2</v>
      </c>
      <c r="S104" s="22">
        <v>6</v>
      </c>
      <c r="T104" s="10">
        <f t="shared" si="7"/>
        <v>28</v>
      </c>
      <c r="U104" s="11">
        <f t="shared" si="8"/>
        <v>45</v>
      </c>
      <c r="V104" s="25">
        <f t="shared" si="9"/>
        <v>75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</row>
    <row r="105" spans="1:74" x14ac:dyDescent="0.3">
      <c r="A105" s="13">
        <v>125114</v>
      </c>
      <c r="B105" s="8" t="s">
        <v>435</v>
      </c>
      <c r="C105" s="13" t="s">
        <v>436</v>
      </c>
      <c r="D105" s="8" t="s">
        <v>429</v>
      </c>
      <c r="E105" s="8" t="s">
        <v>437</v>
      </c>
      <c r="F105" s="22">
        <v>3</v>
      </c>
      <c r="G105" s="22">
        <v>3</v>
      </c>
      <c r="H105" s="22">
        <v>5</v>
      </c>
      <c r="I105" s="22">
        <v>3</v>
      </c>
      <c r="J105" s="10">
        <f t="shared" si="5"/>
        <v>14</v>
      </c>
      <c r="K105" s="22">
        <v>1</v>
      </c>
      <c r="L105" s="22">
        <v>3</v>
      </c>
      <c r="M105" s="10">
        <f t="shared" si="6"/>
        <v>4</v>
      </c>
      <c r="N105" s="22">
        <v>10</v>
      </c>
      <c r="O105" s="22">
        <v>4</v>
      </c>
      <c r="P105" s="22">
        <v>0</v>
      </c>
      <c r="Q105" s="22">
        <v>6</v>
      </c>
      <c r="R105" s="22">
        <v>3</v>
      </c>
      <c r="S105" s="22">
        <v>4</v>
      </c>
      <c r="T105" s="10">
        <f t="shared" si="7"/>
        <v>27</v>
      </c>
      <c r="U105" s="11">
        <f t="shared" si="8"/>
        <v>45</v>
      </c>
      <c r="V105" s="25">
        <f t="shared" si="9"/>
        <v>75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</row>
    <row r="106" spans="1:74" x14ac:dyDescent="0.3">
      <c r="A106" s="13">
        <v>125115</v>
      </c>
      <c r="B106" s="8" t="s">
        <v>198</v>
      </c>
      <c r="C106" s="13" t="s">
        <v>397</v>
      </c>
      <c r="D106" s="13" t="s">
        <v>401</v>
      </c>
      <c r="E106" s="13" t="s">
        <v>402</v>
      </c>
      <c r="F106" s="22">
        <v>2</v>
      </c>
      <c r="G106" s="22">
        <v>3</v>
      </c>
      <c r="H106" s="22">
        <v>4</v>
      </c>
      <c r="I106" s="22">
        <v>3</v>
      </c>
      <c r="J106" s="10">
        <f t="shared" si="5"/>
        <v>12</v>
      </c>
      <c r="K106" s="22">
        <v>2</v>
      </c>
      <c r="L106" s="22">
        <v>0</v>
      </c>
      <c r="M106" s="10">
        <f t="shared" si="6"/>
        <v>2</v>
      </c>
      <c r="N106" s="22">
        <v>9</v>
      </c>
      <c r="O106" s="22">
        <v>4</v>
      </c>
      <c r="P106" s="22">
        <v>0</v>
      </c>
      <c r="Q106" s="22">
        <v>7</v>
      </c>
      <c r="R106" s="22">
        <v>1</v>
      </c>
      <c r="S106" s="22">
        <v>4</v>
      </c>
      <c r="T106" s="10">
        <f t="shared" si="7"/>
        <v>25</v>
      </c>
      <c r="U106" s="11">
        <f t="shared" si="8"/>
        <v>39</v>
      </c>
      <c r="V106" s="25">
        <f t="shared" si="9"/>
        <v>65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</row>
    <row r="107" spans="1:74" x14ac:dyDescent="0.3">
      <c r="A107" s="13">
        <v>125116</v>
      </c>
      <c r="B107" s="8" t="s">
        <v>124</v>
      </c>
      <c r="C107" s="8" t="s">
        <v>132</v>
      </c>
      <c r="D107" s="13" t="s">
        <v>138</v>
      </c>
      <c r="E107" s="8" t="s">
        <v>139</v>
      </c>
      <c r="F107" s="22">
        <v>3</v>
      </c>
      <c r="G107" s="22">
        <v>3</v>
      </c>
      <c r="H107" s="22">
        <v>3</v>
      </c>
      <c r="I107" s="22">
        <v>3</v>
      </c>
      <c r="J107" s="10">
        <f t="shared" si="5"/>
        <v>12</v>
      </c>
      <c r="K107" s="22">
        <v>2</v>
      </c>
      <c r="L107" s="22">
        <v>3</v>
      </c>
      <c r="M107" s="10">
        <f t="shared" si="6"/>
        <v>5</v>
      </c>
      <c r="N107" s="22">
        <v>5</v>
      </c>
      <c r="O107" s="22">
        <v>4</v>
      </c>
      <c r="P107" s="22">
        <v>4</v>
      </c>
      <c r="Q107" s="22">
        <v>7</v>
      </c>
      <c r="R107" s="22">
        <v>3</v>
      </c>
      <c r="S107" s="22">
        <v>5</v>
      </c>
      <c r="T107" s="10">
        <f t="shared" si="7"/>
        <v>28</v>
      </c>
      <c r="U107" s="11">
        <f t="shared" si="8"/>
        <v>45</v>
      </c>
      <c r="V107" s="25">
        <f t="shared" si="9"/>
        <v>75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</row>
    <row r="108" spans="1:74" x14ac:dyDescent="0.3">
      <c r="A108" s="13">
        <v>125117</v>
      </c>
      <c r="B108" s="8" t="s">
        <v>390</v>
      </c>
      <c r="C108" s="8" t="s">
        <v>391</v>
      </c>
      <c r="D108" s="8" t="s">
        <v>510</v>
      </c>
      <c r="E108" s="8" t="s">
        <v>385</v>
      </c>
      <c r="F108" s="22">
        <v>2</v>
      </c>
      <c r="G108" s="22">
        <v>3</v>
      </c>
      <c r="H108" s="22">
        <v>4</v>
      </c>
      <c r="I108" s="22">
        <v>3</v>
      </c>
      <c r="J108" s="10">
        <f t="shared" si="5"/>
        <v>12</v>
      </c>
      <c r="K108" s="22">
        <v>1</v>
      </c>
      <c r="L108" s="22">
        <v>2</v>
      </c>
      <c r="M108" s="10">
        <f t="shared" si="6"/>
        <v>3</v>
      </c>
      <c r="N108" s="22">
        <v>5</v>
      </c>
      <c r="O108" s="22">
        <v>4</v>
      </c>
      <c r="P108" s="22">
        <v>4</v>
      </c>
      <c r="Q108" s="22">
        <v>7</v>
      </c>
      <c r="R108" s="22">
        <v>2</v>
      </c>
      <c r="S108" s="22">
        <v>3</v>
      </c>
      <c r="T108" s="10">
        <f t="shared" si="7"/>
        <v>25</v>
      </c>
      <c r="U108" s="11">
        <f t="shared" si="8"/>
        <v>40</v>
      </c>
      <c r="V108" s="25">
        <f t="shared" si="9"/>
        <v>66.666666666666671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</row>
    <row r="109" spans="1:74" x14ac:dyDescent="0.3">
      <c r="A109" s="8">
        <v>125118</v>
      </c>
      <c r="B109" s="8" t="s">
        <v>247</v>
      </c>
      <c r="C109" s="8" t="s">
        <v>248</v>
      </c>
      <c r="D109" s="8" t="s">
        <v>546</v>
      </c>
      <c r="E109" s="8" t="s">
        <v>249</v>
      </c>
      <c r="F109" s="22">
        <v>3</v>
      </c>
      <c r="G109" s="22">
        <v>1</v>
      </c>
      <c r="H109" s="22">
        <v>3</v>
      </c>
      <c r="I109" s="22">
        <v>3</v>
      </c>
      <c r="J109" s="10">
        <f t="shared" si="5"/>
        <v>10</v>
      </c>
      <c r="K109" s="22">
        <v>2</v>
      </c>
      <c r="L109" s="22">
        <v>0</v>
      </c>
      <c r="M109" s="10">
        <f t="shared" si="6"/>
        <v>2</v>
      </c>
      <c r="N109" s="22">
        <v>5</v>
      </c>
      <c r="O109" s="22">
        <v>3</v>
      </c>
      <c r="P109" s="22">
        <v>0</v>
      </c>
      <c r="Q109" s="22">
        <v>5</v>
      </c>
      <c r="R109" s="22">
        <v>0</v>
      </c>
      <c r="S109" s="22">
        <v>2</v>
      </c>
      <c r="T109" s="10">
        <f t="shared" si="7"/>
        <v>15</v>
      </c>
      <c r="U109" s="11">
        <f t="shared" si="8"/>
        <v>27</v>
      </c>
      <c r="V109" s="25">
        <f t="shared" si="9"/>
        <v>45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</row>
    <row r="110" spans="1:74" x14ac:dyDescent="0.3">
      <c r="A110" s="8">
        <v>125119</v>
      </c>
      <c r="B110" s="8" t="s">
        <v>54</v>
      </c>
      <c r="C110" s="8" t="s">
        <v>55</v>
      </c>
      <c r="D110" s="8" t="s">
        <v>56</v>
      </c>
      <c r="E110" s="8" t="s">
        <v>57</v>
      </c>
      <c r="F110" s="22">
        <v>1</v>
      </c>
      <c r="G110" s="22">
        <v>2</v>
      </c>
      <c r="H110" s="22">
        <v>4</v>
      </c>
      <c r="I110" s="22">
        <v>3</v>
      </c>
      <c r="J110" s="10">
        <f t="shared" si="5"/>
        <v>10</v>
      </c>
      <c r="K110" s="22">
        <v>0</v>
      </c>
      <c r="L110" s="22">
        <v>1</v>
      </c>
      <c r="M110" s="10">
        <f t="shared" si="6"/>
        <v>1</v>
      </c>
      <c r="N110" s="22">
        <v>5</v>
      </c>
      <c r="O110" s="22">
        <v>4</v>
      </c>
      <c r="P110" s="22">
        <v>3</v>
      </c>
      <c r="Q110" s="22">
        <v>9</v>
      </c>
      <c r="R110" s="22">
        <v>5</v>
      </c>
      <c r="S110" s="22">
        <v>2</v>
      </c>
      <c r="T110" s="10">
        <f t="shared" si="7"/>
        <v>28</v>
      </c>
      <c r="U110" s="11">
        <f t="shared" si="8"/>
        <v>39</v>
      </c>
      <c r="V110" s="25">
        <f t="shared" si="9"/>
        <v>65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</row>
    <row r="111" spans="1:74" x14ac:dyDescent="0.3">
      <c r="A111" s="8">
        <v>125120</v>
      </c>
      <c r="B111" s="8" t="s">
        <v>86</v>
      </c>
      <c r="C111" s="8" t="s">
        <v>93</v>
      </c>
      <c r="D111" s="8" t="s">
        <v>94</v>
      </c>
      <c r="E111" s="8" t="s">
        <v>95</v>
      </c>
      <c r="F111" s="22">
        <v>4</v>
      </c>
      <c r="G111" s="22">
        <v>3</v>
      </c>
      <c r="H111" s="22">
        <v>5</v>
      </c>
      <c r="I111" s="22">
        <v>3</v>
      </c>
      <c r="J111" s="10">
        <f t="shared" si="5"/>
        <v>15</v>
      </c>
      <c r="K111" s="22">
        <v>2</v>
      </c>
      <c r="L111" s="22">
        <v>1</v>
      </c>
      <c r="M111" s="10">
        <f t="shared" si="6"/>
        <v>3</v>
      </c>
      <c r="N111" s="22">
        <v>9</v>
      </c>
      <c r="O111" s="22">
        <v>5</v>
      </c>
      <c r="P111" s="22">
        <v>4</v>
      </c>
      <c r="Q111" s="22">
        <v>7</v>
      </c>
      <c r="R111" s="22">
        <v>2</v>
      </c>
      <c r="S111" s="22">
        <v>6</v>
      </c>
      <c r="T111" s="10">
        <f t="shared" si="7"/>
        <v>33</v>
      </c>
      <c r="U111" s="11">
        <f t="shared" si="8"/>
        <v>51</v>
      </c>
      <c r="V111" s="25">
        <f t="shared" si="9"/>
        <v>85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</row>
    <row r="112" spans="1:74" x14ac:dyDescent="0.3">
      <c r="A112" s="8">
        <v>125121</v>
      </c>
      <c r="B112" s="8" t="s">
        <v>42</v>
      </c>
      <c r="C112" s="8" t="s">
        <v>325</v>
      </c>
      <c r="D112" s="8" t="s">
        <v>521</v>
      </c>
      <c r="E112" s="8" t="s">
        <v>321</v>
      </c>
      <c r="F112" s="22">
        <v>1</v>
      </c>
      <c r="G112" s="22">
        <v>2</v>
      </c>
      <c r="H112" s="22">
        <v>3</v>
      </c>
      <c r="I112" s="22">
        <v>2</v>
      </c>
      <c r="J112" s="10">
        <f t="shared" si="5"/>
        <v>8</v>
      </c>
      <c r="K112" s="22">
        <v>1</v>
      </c>
      <c r="L112" s="22">
        <v>1</v>
      </c>
      <c r="M112" s="10">
        <f t="shared" si="6"/>
        <v>2</v>
      </c>
      <c r="N112" s="22">
        <v>3</v>
      </c>
      <c r="O112" s="22">
        <v>4</v>
      </c>
      <c r="P112" s="22">
        <v>0</v>
      </c>
      <c r="Q112" s="22">
        <v>6</v>
      </c>
      <c r="R112" s="22">
        <v>0</v>
      </c>
      <c r="S112" s="22">
        <v>3</v>
      </c>
      <c r="T112" s="10">
        <f t="shared" si="7"/>
        <v>16</v>
      </c>
      <c r="U112" s="11">
        <f t="shared" si="8"/>
        <v>26</v>
      </c>
      <c r="V112" s="25">
        <f t="shared" si="9"/>
        <v>43.333333333333336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</row>
    <row r="113" spans="1:74" x14ac:dyDescent="0.3">
      <c r="A113" s="8">
        <v>125122</v>
      </c>
      <c r="B113" s="8" t="s">
        <v>143</v>
      </c>
      <c r="C113" s="8" t="s">
        <v>119</v>
      </c>
      <c r="D113" s="8" t="s">
        <v>547</v>
      </c>
      <c r="E113" s="8" t="s">
        <v>141</v>
      </c>
      <c r="F113" s="22">
        <v>3</v>
      </c>
      <c r="G113" s="22">
        <v>3</v>
      </c>
      <c r="H113" s="22">
        <v>3</v>
      </c>
      <c r="I113" s="22">
        <v>2</v>
      </c>
      <c r="J113" s="10">
        <f t="shared" si="5"/>
        <v>11</v>
      </c>
      <c r="K113" s="22">
        <v>0</v>
      </c>
      <c r="L113" s="22">
        <v>0</v>
      </c>
      <c r="M113" s="10">
        <f t="shared" si="6"/>
        <v>0</v>
      </c>
      <c r="N113" s="22">
        <v>5</v>
      </c>
      <c r="O113" s="22">
        <v>4</v>
      </c>
      <c r="P113" s="22">
        <v>1</v>
      </c>
      <c r="Q113" s="22">
        <v>7</v>
      </c>
      <c r="R113" s="22">
        <v>1</v>
      </c>
      <c r="S113" s="22">
        <v>5</v>
      </c>
      <c r="T113" s="10">
        <f t="shared" si="7"/>
        <v>23</v>
      </c>
      <c r="U113" s="11">
        <f t="shared" si="8"/>
        <v>34</v>
      </c>
      <c r="V113" s="25">
        <f t="shared" si="9"/>
        <v>56.666666666666664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</row>
    <row r="114" spans="1:74" x14ac:dyDescent="0.3">
      <c r="A114" s="8">
        <v>125123</v>
      </c>
      <c r="B114" s="8" t="s">
        <v>374</v>
      </c>
      <c r="C114" s="8" t="s">
        <v>375</v>
      </c>
      <c r="D114" s="8" t="s">
        <v>531</v>
      </c>
      <c r="E114" s="8" t="s">
        <v>371</v>
      </c>
      <c r="F114" s="22">
        <v>2</v>
      </c>
      <c r="G114" s="22">
        <v>2</v>
      </c>
      <c r="H114" s="22">
        <v>2</v>
      </c>
      <c r="I114" s="22">
        <v>0</v>
      </c>
      <c r="J114" s="10">
        <f t="shared" si="5"/>
        <v>6</v>
      </c>
      <c r="K114" s="22">
        <v>1</v>
      </c>
      <c r="L114" s="22">
        <v>0</v>
      </c>
      <c r="M114" s="10">
        <f t="shared" si="6"/>
        <v>1</v>
      </c>
      <c r="N114" s="22">
        <v>4</v>
      </c>
      <c r="O114" s="22">
        <v>4</v>
      </c>
      <c r="P114" s="22">
        <v>2</v>
      </c>
      <c r="Q114" s="22">
        <v>7</v>
      </c>
      <c r="R114" s="22">
        <v>1</v>
      </c>
      <c r="S114" s="22">
        <v>3</v>
      </c>
      <c r="T114" s="10">
        <f t="shared" si="7"/>
        <v>21</v>
      </c>
      <c r="U114" s="11">
        <f t="shared" si="8"/>
        <v>28</v>
      </c>
      <c r="V114" s="25">
        <f t="shared" si="9"/>
        <v>46.666666666666664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</row>
    <row r="115" spans="1:74" x14ac:dyDescent="0.3">
      <c r="A115" s="8">
        <v>125124</v>
      </c>
      <c r="B115" s="8" t="s">
        <v>400</v>
      </c>
      <c r="C115" s="8" t="s">
        <v>399</v>
      </c>
      <c r="D115" s="8" t="s">
        <v>401</v>
      </c>
      <c r="E115" s="8" t="s">
        <v>402</v>
      </c>
      <c r="F115" s="22">
        <v>1</v>
      </c>
      <c r="G115" s="22">
        <v>2</v>
      </c>
      <c r="H115" s="22">
        <v>5</v>
      </c>
      <c r="I115" s="22">
        <v>3</v>
      </c>
      <c r="J115" s="10">
        <f t="shared" si="5"/>
        <v>11</v>
      </c>
      <c r="K115" s="22">
        <v>1</v>
      </c>
      <c r="L115" s="22">
        <v>0</v>
      </c>
      <c r="M115" s="10">
        <f t="shared" si="6"/>
        <v>1</v>
      </c>
      <c r="N115" s="22">
        <v>4</v>
      </c>
      <c r="O115" s="22">
        <v>4</v>
      </c>
      <c r="P115" s="22">
        <v>0</v>
      </c>
      <c r="Q115" s="22">
        <v>5</v>
      </c>
      <c r="R115" s="22">
        <v>3</v>
      </c>
      <c r="S115" s="22">
        <v>3</v>
      </c>
      <c r="T115" s="10">
        <f t="shared" si="7"/>
        <v>19</v>
      </c>
      <c r="U115" s="11">
        <f t="shared" si="8"/>
        <v>31</v>
      </c>
      <c r="V115" s="25">
        <f t="shared" si="9"/>
        <v>51.666666666666664</v>
      </c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</row>
    <row r="116" spans="1:74" x14ac:dyDescent="0.3">
      <c r="A116" s="8">
        <v>125125</v>
      </c>
      <c r="B116" s="8" t="s">
        <v>361</v>
      </c>
      <c r="C116" s="9" t="s">
        <v>362</v>
      </c>
      <c r="D116" s="8" t="s">
        <v>533</v>
      </c>
      <c r="E116" s="8" t="s">
        <v>534</v>
      </c>
      <c r="F116" s="22">
        <v>1</v>
      </c>
      <c r="G116" s="22">
        <v>3</v>
      </c>
      <c r="H116" s="22">
        <v>4</v>
      </c>
      <c r="I116" s="22">
        <v>2</v>
      </c>
      <c r="J116" s="10">
        <f t="shared" si="5"/>
        <v>10</v>
      </c>
      <c r="K116" s="22">
        <v>1</v>
      </c>
      <c r="L116" s="22">
        <v>0</v>
      </c>
      <c r="M116" s="10">
        <f t="shared" si="6"/>
        <v>1</v>
      </c>
      <c r="N116" s="22">
        <v>5</v>
      </c>
      <c r="O116" s="22">
        <v>3</v>
      </c>
      <c r="P116" s="22">
        <v>3</v>
      </c>
      <c r="Q116" s="22">
        <v>7</v>
      </c>
      <c r="R116" s="22">
        <v>2</v>
      </c>
      <c r="S116" s="22">
        <v>4</v>
      </c>
      <c r="T116" s="10">
        <f t="shared" si="7"/>
        <v>24</v>
      </c>
      <c r="U116" s="11">
        <f t="shared" si="8"/>
        <v>35</v>
      </c>
      <c r="V116" s="25">
        <f t="shared" si="9"/>
        <v>58.333333333333336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</row>
    <row r="117" spans="1:74" x14ac:dyDescent="0.3">
      <c r="A117" s="8">
        <v>125126</v>
      </c>
      <c r="B117" s="8" t="s">
        <v>174</v>
      </c>
      <c r="C117" s="8" t="s">
        <v>175</v>
      </c>
      <c r="D117" s="9" t="s">
        <v>548</v>
      </c>
      <c r="E117" s="8" t="s">
        <v>172</v>
      </c>
      <c r="F117" s="22">
        <v>3</v>
      </c>
      <c r="G117" s="22">
        <v>3</v>
      </c>
      <c r="H117" s="22">
        <v>5</v>
      </c>
      <c r="I117" s="22">
        <v>3</v>
      </c>
      <c r="J117" s="10">
        <f t="shared" si="5"/>
        <v>14</v>
      </c>
      <c r="K117" s="22">
        <v>2</v>
      </c>
      <c r="L117" s="22">
        <v>2</v>
      </c>
      <c r="M117" s="10">
        <f t="shared" si="6"/>
        <v>4</v>
      </c>
      <c r="N117" s="22">
        <v>7</v>
      </c>
      <c r="O117" s="22">
        <v>4</v>
      </c>
      <c r="P117" s="22">
        <v>0</v>
      </c>
      <c r="Q117" s="22">
        <v>4</v>
      </c>
      <c r="R117" s="22">
        <v>3</v>
      </c>
      <c r="S117" s="22">
        <v>5</v>
      </c>
      <c r="T117" s="10">
        <f t="shared" si="7"/>
        <v>23</v>
      </c>
      <c r="U117" s="11">
        <f t="shared" si="8"/>
        <v>41</v>
      </c>
      <c r="V117" s="25">
        <f t="shared" si="9"/>
        <v>68.333333333333329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</row>
    <row r="118" spans="1:74" x14ac:dyDescent="0.3">
      <c r="A118" s="8">
        <v>125127</v>
      </c>
      <c r="B118" s="8" t="s">
        <v>376</v>
      </c>
      <c r="C118" s="8" t="s">
        <v>364</v>
      </c>
      <c r="D118" s="8" t="s">
        <v>531</v>
      </c>
      <c r="E118" s="8" t="s">
        <v>371</v>
      </c>
      <c r="F118" s="22">
        <v>2</v>
      </c>
      <c r="G118" s="22">
        <v>3</v>
      </c>
      <c r="H118" s="22">
        <v>3</v>
      </c>
      <c r="I118" s="22">
        <v>0</v>
      </c>
      <c r="J118" s="10">
        <f t="shared" si="5"/>
        <v>8</v>
      </c>
      <c r="K118" s="22">
        <v>3</v>
      </c>
      <c r="L118" s="22">
        <v>3</v>
      </c>
      <c r="M118" s="10">
        <f t="shared" si="6"/>
        <v>6</v>
      </c>
      <c r="N118" s="22">
        <v>7</v>
      </c>
      <c r="O118" s="22">
        <v>4</v>
      </c>
      <c r="P118" s="22">
        <v>2</v>
      </c>
      <c r="Q118" s="22">
        <v>7</v>
      </c>
      <c r="R118" s="22">
        <v>3</v>
      </c>
      <c r="S118" s="22">
        <v>5</v>
      </c>
      <c r="T118" s="10">
        <f t="shared" si="7"/>
        <v>28</v>
      </c>
      <c r="U118" s="11">
        <f t="shared" si="8"/>
        <v>42</v>
      </c>
      <c r="V118" s="25">
        <f t="shared" si="9"/>
        <v>70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</row>
    <row r="119" spans="1:74" x14ac:dyDescent="0.3">
      <c r="A119" s="8">
        <v>125128</v>
      </c>
      <c r="B119" s="8" t="s">
        <v>363</v>
      </c>
      <c r="C119" s="8" t="s">
        <v>366</v>
      </c>
      <c r="D119" s="8" t="s">
        <v>549</v>
      </c>
      <c r="E119" s="8" t="s">
        <v>365</v>
      </c>
      <c r="F119" s="22">
        <v>1</v>
      </c>
      <c r="G119" s="22">
        <v>2</v>
      </c>
      <c r="H119" s="22">
        <v>5</v>
      </c>
      <c r="I119" s="22">
        <v>3</v>
      </c>
      <c r="J119" s="10">
        <f t="shared" si="5"/>
        <v>11</v>
      </c>
      <c r="K119" s="22">
        <v>1</v>
      </c>
      <c r="L119" s="22">
        <v>1</v>
      </c>
      <c r="M119" s="10">
        <f t="shared" si="6"/>
        <v>2</v>
      </c>
      <c r="N119" s="22">
        <v>8</v>
      </c>
      <c r="O119" s="22">
        <v>5</v>
      </c>
      <c r="P119" s="22">
        <v>2</v>
      </c>
      <c r="Q119" s="22">
        <v>7</v>
      </c>
      <c r="R119" s="22">
        <v>2</v>
      </c>
      <c r="S119" s="22">
        <v>5</v>
      </c>
      <c r="T119" s="10">
        <f t="shared" si="7"/>
        <v>29</v>
      </c>
      <c r="U119" s="11">
        <f t="shared" si="8"/>
        <v>42</v>
      </c>
      <c r="V119" s="25">
        <f t="shared" si="9"/>
        <v>70</v>
      </c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</row>
    <row r="120" spans="1:74" x14ac:dyDescent="0.3">
      <c r="A120" s="8">
        <v>125129</v>
      </c>
      <c r="B120" s="8" t="s">
        <v>178</v>
      </c>
      <c r="C120" s="8" t="s">
        <v>299</v>
      </c>
      <c r="D120" s="8" t="s">
        <v>550</v>
      </c>
      <c r="E120" s="8" t="s">
        <v>297</v>
      </c>
      <c r="F120" s="22">
        <v>3</v>
      </c>
      <c r="G120" s="22">
        <v>3</v>
      </c>
      <c r="H120" s="22">
        <v>3</v>
      </c>
      <c r="I120" s="22">
        <v>2</v>
      </c>
      <c r="J120" s="10">
        <f t="shared" si="5"/>
        <v>11</v>
      </c>
      <c r="K120" s="22">
        <v>1</v>
      </c>
      <c r="L120" s="22">
        <v>1</v>
      </c>
      <c r="M120" s="10">
        <f t="shared" si="6"/>
        <v>2</v>
      </c>
      <c r="N120" s="22">
        <v>5</v>
      </c>
      <c r="O120" s="22">
        <v>4</v>
      </c>
      <c r="P120" s="22">
        <v>3</v>
      </c>
      <c r="Q120" s="22">
        <v>7</v>
      </c>
      <c r="R120" s="22">
        <v>3</v>
      </c>
      <c r="S120" s="22">
        <v>5</v>
      </c>
      <c r="T120" s="10">
        <f t="shared" si="7"/>
        <v>27</v>
      </c>
      <c r="U120" s="11">
        <f t="shared" si="8"/>
        <v>40</v>
      </c>
      <c r="V120" s="25">
        <f t="shared" si="9"/>
        <v>66.666666666666671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</row>
    <row r="121" spans="1:74" x14ac:dyDescent="0.3">
      <c r="A121" s="8">
        <v>125131</v>
      </c>
      <c r="B121" s="8" t="s">
        <v>342</v>
      </c>
      <c r="C121" s="8" t="s">
        <v>343</v>
      </c>
      <c r="D121" s="8" t="s">
        <v>545</v>
      </c>
      <c r="E121" s="8" t="s">
        <v>341</v>
      </c>
      <c r="F121" s="22">
        <v>3</v>
      </c>
      <c r="G121" s="22">
        <v>2</v>
      </c>
      <c r="H121" s="22">
        <v>4</v>
      </c>
      <c r="I121" s="22">
        <v>2</v>
      </c>
      <c r="J121" s="10">
        <f t="shared" si="5"/>
        <v>11</v>
      </c>
      <c r="K121" s="22">
        <v>2</v>
      </c>
      <c r="L121" s="22">
        <v>0</v>
      </c>
      <c r="M121" s="10">
        <f t="shared" si="6"/>
        <v>2</v>
      </c>
      <c r="N121" s="22">
        <v>5</v>
      </c>
      <c r="O121" s="22">
        <v>4</v>
      </c>
      <c r="P121" s="22">
        <v>0</v>
      </c>
      <c r="Q121" s="22">
        <v>7</v>
      </c>
      <c r="R121" s="22">
        <v>3</v>
      </c>
      <c r="S121" s="22">
        <v>4</v>
      </c>
      <c r="T121" s="10">
        <f t="shared" si="7"/>
        <v>23</v>
      </c>
      <c r="U121" s="11">
        <f t="shared" si="8"/>
        <v>36</v>
      </c>
      <c r="V121" s="25">
        <f t="shared" si="9"/>
        <v>60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</row>
    <row r="122" spans="1:74" x14ac:dyDescent="0.3">
      <c r="A122" s="8">
        <v>125132</v>
      </c>
      <c r="B122" s="8" t="s">
        <v>284</v>
      </c>
      <c r="C122" s="8" t="s">
        <v>359</v>
      </c>
      <c r="D122" s="8" t="s">
        <v>536</v>
      </c>
      <c r="E122" s="8" t="s">
        <v>537</v>
      </c>
      <c r="F122" s="22">
        <v>1</v>
      </c>
      <c r="G122" s="22">
        <v>1</v>
      </c>
      <c r="H122" s="22">
        <v>4</v>
      </c>
      <c r="I122" s="22">
        <v>3</v>
      </c>
      <c r="J122" s="10">
        <f t="shared" ref="J122:J182" si="10">SUM(F122:I122)</f>
        <v>9</v>
      </c>
      <c r="K122" s="22">
        <v>1</v>
      </c>
      <c r="L122" s="22">
        <v>3</v>
      </c>
      <c r="M122" s="10">
        <f t="shared" ref="M122:M182" si="11">SUM(K122:L122)</f>
        <v>4</v>
      </c>
      <c r="N122" s="22">
        <v>4</v>
      </c>
      <c r="O122" s="22">
        <v>4</v>
      </c>
      <c r="P122" s="22">
        <v>4</v>
      </c>
      <c r="Q122" s="22">
        <v>6</v>
      </c>
      <c r="R122" s="22">
        <v>2</v>
      </c>
      <c r="S122" s="22">
        <v>5</v>
      </c>
      <c r="T122" s="10">
        <f t="shared" ref="T122:T182" si="12">SUM(N122:S122)</f>
        <v>25</v>
      </c>
      <c r="U122" s="11">
        <f t="shared" ref="U122:U182" si="13">SUM(J122+M122+T122)</f>
        <v>38</v>
      </c>
      <c r="V122" s="25">
        <f t="shared" ref="V122:V182" si="14">U122*100/60</f>
        <v>63.333333333333336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</row>
    <row r="123" spans="1:74" x14ac:dyDescent="0.3">
      <c r="A123" s="8">
        <v>125133</v>
      </c>
      <c r="B123" s="8" t="s">
        <v>398</v>
      </c>
      <c r="C123" s="8" t="s">
        <v>163</v>
      </c>
      <c r="D123" s="8" t="s">
        <v>401</v>
      </c>
      <c r="E123" s="8" t="s">
        <v>402</v>
      </c>
      <c r="F123" s="22">
        <v>3</v>
      </c>
      <c r="G123" s="22">
        <v>3</v>
      </c>
      <c r="H123" s="22">
        <v>5</v>
      </c>
      <c r="I123" s="22">
        <v>3</v>
      </c>
      <c r="J123" s="10">
        <f t="shared" si="10"/>
        <v>14</v>
      </c>
      <c r="K123" s="22">
        <v>1</v>
      </c>
      <c r="L123" s="22">
        <v>0</v>
      </c>
      <c r="M123" s="10">
        <f t="shared" si="11"/>
        <v>1</v>
      </c>
      <c r="N123" s="22">
        <v>5</v>
      </c>
      <c r="O123" s="22">
        <v>4</v>
      </c>
      <c r="P123" s="22">
        <v>0</v>
      </c>
      <c r="Q123" s="22">
        <v>5</v>
      </c>
      <c r="R123" s="22">
        <v>1</v>
      </c>
      <c r="S123" s="22">
        <v>5</v>
      </c>
      <c r="T123" s="10">
        <f t="shared" si="12"/>
        <v>20</v>
      </c>
      <c r="U123" s="11">
        <f t="shared" si="13"/>
        <v>35</v>
      </c>
      <c r="V123" s="25">
        <f t="shared" si="14"/>
        <v>58.333333333333336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</row>
    <row r="124" spans="1:74" x14ac:dyDescent="0.3">
      <c r="A124" s="8">
        <v>125134</v>
      </c>
      <c r="B124" s="8" t="s">
        <v>227</v>
      </c>
      <c r="C124" s="8" t="s">
        <v>451</v>
      </c>
      <c r="D124" s="8" t="s">
        <v>551</v>
      </c>
      <c r="E124" s="8" t="s">
        <v>452</v>
      </c>
      <c r="F124" s="22">
        <v>2</v>
      </c>
      <c r="G124" s="22">
        <v>3</v>
      </c>
      <c r="H124" s="22">
        <v>2</v>
      </c>
      <c r="I124" s="22">
        <v>2</v>
      </c>
      <c r="J124" s="10">
        <f t="shared" si="10"/>
        <v>9</v>
      </c>
      <c r="K124" s="22">
        <v>2</v>
      </c>
      <c r="L124" s="22">
        <v>2</v>
      </c>
      <c r="M124" s="10">
        <f t="shared" si="11"/>
        <v>4</v>
      </c>
      <c r="N124" s="22">
        <v>6</v>
      </c>
      <c r="O124" s="22">
        <v>4</v>
      </c>
      <c r="P124" s="22">
        <v>3</v>
      </c>
      <c r="Q124" s="22">
        <v>7</v>
      </c>
      <c r="R124" s="22">
        <v>3</v>
      </c>
      <c r="S124" s="22">
        <v>6</v>
      </c>
      <c r="T124" s="10">
        <f t="shared" si="12"/>
        <v>29</v>
      </c>
      <c r="U124" s="11">
        <f t="shared" si="13"/>
        <v>42</v>
      </c>
      <c r="V124" s="25">
        <f t="shared" si="14"/>
        <v>70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x14ac:dyDescent="0.3">
      <c r="A125" s="8">
        <v>125135</v>
      </c>
      <c r="B125" s="8" t="s">
        <v>169</v>
      </c>
      <c r="C125" s="8" t="s">
        <v>312</v>
      </c>
      <c r="D125" s="8" t="s">
        <v>304</v>
      </c>
      <c r="E125" s="8" t="s">
        <v>509</v>
      </c>
      <c r="F125" s="22">
        <v>3</v>
      </c>
      <c r="G125" s="22">
        <v>2</v>
      </c>
      <c r="H125" s="22">
        <v>5</v>
      </c>
      <c r="I125" s="22">
        <v>3</v>
      </c>
      <c r="J125" s="10">
        <f t="shared" si="10"/>
        <v>13</v>
      </c>
      <c r="K125" s="22">
        <v>1</v>
      </c>
      <c r="L125" s="22">
        <v>2</v>
      </c>
      <c r="M125" s="10">
        <f t="shared" si="11"/>
        <v>3</v>
      </c>
      <c r="N125" s="22">
        <v>8</v>
      </c>
      <c r="O125" s="22">
        <v>6</v>
      </c>
      <c r="P125" s="22">
        <v>3</v>
      </c>
      <c r="Q125" s="22">
        <v>7</v>
      </c>
      <c r="R125" s="22">
        <v>3</v>
      </c>
      <c r="S125" s="22">
        <v>5</v>
      </c>
      <c r="T125" s="10">
        <f t="shared" si="12"/>
        <v>32</v>
      </c>
      <c r="U125" s="11">
        <f t="shared" si="13"/>
        <v>48</v>
      </c>
      <c r="V125" s="25">
        <f t="shared" si="14"/>
        <v>80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</row>
    <row r="126" spans="1:74" x14ac:dyDescent="0.3">
      <c r="A126" s="8">
        <v>125136</v>
      </c>
      <c r="B126" s="8" t="s">
        <v>197</v>
      </c>
      <c r="C126" s="8" t="s">
        <v>455</v>
      </c>
      <c r="D126" s="8" t="s">
        <v>524</v>
      </c>
      <c r="E126" s="8" t="s">
        <v>456</v>
      </c>
      <c r="F126" s="22">
        <v>2</v>
      </c>
      <c r="G126" s="22">
        <v>3</v>
      </c>
      <c r="H126" s="22">
        <v>5</v>
      </c>
      <c r="I126" s="22">
        <v>3</v>
      </c>
      <c r="J126" s="10">
        <f t="shared" si="10"/>
        <v>13</v>
      </c>
      <c r="K126" s="22">
        <v>0</v>
      </c>
      <c r="L126" s="22">
        <v>0</v>
      </c>
      <c r="M126" s="10">
        <f t="shared" si="11"/>
        <v>0</v>
      </c>
      <c r="N126" s="22">
        <v>8</v>
      </c>
      <c r="O126" s="22">
        <v>4</v>
      </c>
      <c r="P126" s="22">
        <v>3</v>
      </c>
      <c r="Q126" s="22">
        <v>5</v>
      </c>
      <c r="R126" s="22">
        <v>2</v>
      </c>
      <c r="S126" s="22">
        <v>3</v>
      </c>
      <c r="T126" s="10">
        <f t="shared" si="12"/>
        <v>25</v>
      </c>
      <c r="U126" s="11">
        <f t="shared" si="13"/>
        <v>38</v>
      </c>
      <c r="V126" s="25">
        <f t="shared" si="14"/>
        <v>63.333333333333336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</row>
    <row r="127" spans="1:74" x14ac:dyDescent="0.3">
      <c r="A127" s="8">
        <v>125137</v>
      </c>
      <c r="B127" s="8" t="s">
        <v>355</v>
      </c>
      <c r="C127" s="8" t="s">
        <v>356</v>
      </c>
      <c r="D127" s="8" t="s">
        <v>486</v>
      </c>
      <c r="E127" s="8" t="s">
        <v>352</v>
      </c>
      <c r="F127" s="22">
        <v>2</v>
      </c>
      <c r="G127" s="22">
        <v>1</v>
      </c>
      <c r="H127" s="22">
        <v>3</v>
      </c>
      <c r="I127" s="22">
        <v>2</v>
      </c>
      <c r="J127" s="10">
        <f t="shared" si="10"/>
        <v>8</v>
      </c>
      <c r="K127" s="22">
        <v>1</v>
      </c>
      <c r="L127" s="22">
        <v>0</v>
      </c>
      <c r="M127" s="10">
        <f t="shared" si="11"/>
        <v>1</v>
      </c>
      <c r="N127" s="22">
        <v>2</v>
      </c>
      <c r="O127" s="22">
        <v>4</v>
      </c>
      <c r="P127" s="22">
        <v>1</v>
      </c>
      <c r="Q127" s="22">
        <v>5</v>
      </c>
      <c r="R127" s="22">
        <v>3</v>
      </c>
      <c r="S127" s="22">
        <v>4</v>
      </c>
      <c r="T127" s="10">
        <f t="shared" si="12"/>
        <v>19</v>
      </c>
      <c r="U127" s="11">
        <f t="shared" si="13"/>
        <v>28</v>
      </c>
      <c r="V127" s="25">
        <f t="shared" si="14"/>
        <v>46.666666666666664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</row>
    <row r="128" spans="1:74" x14ac:dyDescent="0.3">
      <c r="A128" s="8">
        <v>125138</v>
      </c>
      <c r="B128" s="8" t="s">
        <v>392</v>
      </c>
      <c r="C128" s="8" t="s">
        <v>393</v>
      </c>
      <c r="D128" s="8" t="s">
        <v>510</v>
      </c>
      <c r="E128" s="8" t="s">
        <v>385</v>
      </c>
      <c r="F128" s="22">
        <v>2</v>
      </c>
      <c r="G128" s="22">
        <v>2</v>
      </c>
      <c r="H128" s="22">
        <v>4</v>
      </c>
      <c r="I128" s="22">
        <v>3</v>
      </c>
      <c r="J128" s="10">
        <f t="shared" si="10"/>
        <v>11</v>
      </c>
      <c r="K128" s="22">
        <v>1</v>
      </c>
      <c r="L128" s="22">
        <v>3</v>
      </c>
      <c r="M128" s="10">
        <f t="shared" si="11"/>
        <v>4</v>
      </c>
      <c r="N128" s="22">
        <v>4</v>
      </c>
      <c r="O128" s="22">
        <v>4</v>
      </c>
      <c r="P128" s="22">
        <v>3</v>
      </c>
      <c r="Q128" s="22">
        <v>6</v>
      </c>
      <c r="R128" s="22">
        <v>1</v>
      </c>
      <c r="S128" s="22">
        <v>4</v>
      </c>
      <c r="T128" s="10">
        <f t="shared" si="12"/>
        <v>22</v>
      </c>
      <c r="U128" s="11">
        <f t="shared" si="13"/>
        <v>37</v>
      </c>
      <c r="V128" s="25">
        <f t="shared" si="14"/>
        <v>61.666666666666664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</row>
    <row r="129" spans="1:74" x14ac:dyDescent="0.3">
      <c r="A129" s="8">
        <v>125139</v>
      </c>
      <c r="B129" s="8" t="s">
        <v>316</v>
      </c>
      <c r="C129" s="8" t="s">
        <v>313</v>
      </c>
      <c r="D129" s="8" t="s">
        <v>552</v>
      </c>
      <c r="E129" s="8" t="s">
        <v>317</v>
      </c>
      <c r="F129" s="22">
        <v>3</v>
      </c>
      <c r="G129" s="22">
        <v>3</v>
      </c>
      <c r="H129" s="22">
        <v>5</v>
      </c>
      <c r="I129" s="22">
        <v>2</v>
      </c>
      <c r="J129" s="10">
        <f t="shared" si="10"/>
        <v>13</v>
      </c>
      <c r="K129" s="22">
        <v>2</v>
      </c>
      <c r="L129" s="22">
        <v>1</v>
      </c>
      <c r="M129" s="10">
        <f t="shared" si="11"/>
        <v>3</v>
      </c>
      <c r="N129" s="22">
        <v>11</v>
      </c>
      <c r="O129" s="22">
        <v>4</v>
      </c>
      <c r="P129" s="22">
        <v>1</v>
      </c>
      <c r="Q129" s="22">
        <v>5</v>
      </c>
      <c r="R129" s="22">
        <v>3</v>
      </c>
      <c r="S129" s="22">
        <v>5</v>
      </c>
      <c r="T129" s="10">
        <f t="shared" si="12"/>
        <v>29</v>
      </c>
      <c r="U129" s="11">
        <f t="shared" si="13"/>
        <v>45</v>
      </c>
      <c r="V129" s="25">
        <f t="shared" si="14"/>
        <v>75</v>
      </c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</row>
    <row r="130" spans="1:74" x14ac:dyDescent="0.3">
      <c r="A130" s="8">
        <v>125140</v>
      </c>
      <c r="B130" s="8" t="s">
        <v>62</v>
      </c>
      <c r="C130" s="8" t="s">
        <v>433</v>
      </c>
      <c r="D130" s="8" t="s">
        <v>429</v>
      </c>
      <c r="E130" s="8" t="s">
        <v>430</v>
      </c>
      <c r="F130" s="22">
        <v>2</v>
      </c>
      <c r="G130" s="22">
        <v>3</v>
      </c>
      <c r="H130" s="22">
        <v>4</v>
      </c>
      <c r="I130" s="22">
        <v>3</v>
      </c>
      <c r="J130" s="10">
        <f t="shared" si="10"/>
        <v>12</v>
      </c>
      <c r="K130" s="22">
        <v>2</v>
      </c>
      <c r="L130" s="22">
        <v>1</v>
      </c>
      <c r="M130" s="10">
        <f t="shared" si="11"/>
        <v>3</v>
      </c>
      <c r="N130" s="22">
        <v>4</v>
      </c>
      <c r="O130" s="22">
        <v>4</v>
      </c>
      <c r="P130" s="22">
        <v>0</v>
      </c>
      <c r="Q130" s="22">
        <v>5</v>
      </c>
      <c r="R130" s="22">
        <v>1</v>
      </c>
      <c r="S130" s="22">
        <v>5</v>
      </c>
      <c r="T130" s="10">
        <f t="shared" si="12"/>
        <v>19</v>
      </c>
      <c r="U130" s="11">
        <f t="shared" si="13"/>
        <v>34</v>
      </c>
      <c r="V130" s="25">
        <f t="shared" si="14"/>
        <v>56.666666666666664</v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</row>
    <row r="131" spans="1:74" x14ac:dyDescent="0.3">
      <c r="A131" s="8">
        <v>125141</v>
      </c>
      <c r="B131" s="8" t="s">
        <v>410</v>
      </c>
      <c r="C131" s="8" t="s">
        <v>406</v>
      </c>
      <c r="D131" s="8" t="s">
        <v>403</v>
      </c>
      <c r="E131" s="8" t="s">
        <v>404</v>
      </c>
      <c r="F131" s="22">
        <v>2</v>
      </c>
      <c r="G131" s="22">
        <v>2</v>
      </c>
      <c r="H131" s="22">
        <v>5</v>
      </c>
      <c r="I131" s="22">
        <v>3</v>
      </c>
      <c r="J131" s="10">
        <f t="shared" si="10"/>
        <v>12</v>
      </c>
      <c r="K131" s="22">
        <v>2</v>
      </c>
      <c r="L131" s="22">
        <v>1</v>
      </c>
      <c r="M131" s="10">
        <f t="shared" si="11"/>
        <v>3</v>
      </c>
      <c r="N131" s="22">
        <v>5</v>
      </c>
      <c r="O131" s="22">
        <v>3</v>
      </c>
      <c r="P131" s="22">
        <v>0</v>
      </c>
      <c r="Q131" s="22">
        <v>5</v>
      </c>
      <c r="R131" s="22">
        <v>3</v>
      </c>
      <c r="S131" s="22">
        <v>5</v>
      </c>
      <c r="T131" s="10">
        <f t="shared" si="12"/>
        <v>21</v>
      </c>
      <c r="U131" s="11">
        <f t="shared" si="13"/>
        <v>36</v>
      </c>
      <c r="V131" s="25">
        <f t="shared" si="14"/>
        <v>60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</row>
    <row r="132" spans="1:74" x14ac:dyDescent="0.3">
      <c r="A132" s="8">
        <v>125142</v>
      </c>
      <c r="B132" s="8" t="s">
        <v>236</v>
      </c>
      <c r="C132" s="8" t="s">
        <v>177</v>
      </c>
      <c r="D132" s="8" t="s">
        <v>553</v>
      </c>
      <c r="E132" s="8" t="s">
        <v>234</v>
      </c>
      <c r="F132" s="22">
        <v>3</v>
      </c>
      <c r="G132" s="22">
        <v>3</v>
      </c>
      <c r="H132" s="22">
        <v>4</v>
      </c>
      <c r="I132" s="22">
        <v>1</v>
      </c>
      <c r="J132" s="10">
        <f t="shared" si="10"/>
        <v>11</v>
      </c>
      <c r="K132" s="22">
        <v>2</v>
      </c>
      <c r="L132" s="22">
        <v>1</v>
      </c>
      <c r="M132" s="10">
        <f t="shared" si="11"/>
        <v>3</v>
      </c>
      <c r="N132" s="22">
        <v>7</v>
      </c>
      <c r="O132" s="22">
        <v>4</v>
      </c>
      <c r="P132" s="22">
        <v>1</v>
      </c>
      <c r="Q132" s="22">
        <v>5</v>
      </c>
      <c r="R132" s="22">
        <v>2</v>
      </c>
      <c r="S132" s="22">
        <v>5</v>
      </c>
      <c r="T132" s="10">
        <f t="shared" si="12"/>
        <v>24</v>
      </c>
      <c r="U132" s="11">
        <f t="shared" si="13"/>
        <v>38</v>
      </c>
      <c r="V132" s="25">
        <f t="shared" si="14"/>
        <v>63.333333333333336</v>
      </c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</row>
    <row r="133" spans="1:74" x14ac:dyDescent="0.3">
      <c r="A133" s="13">
        <v>125143</v>
      </c>
      <c r="B133" s="8" t="s">
        <v>238</v>
      </c>
      <c r="C133" s="13" t="s">
        <v>239</v>
      </c>
      <c r="D133" s="8" t="s">
        <v>338</v>
      </c>
      <c r="E133" s="8" t="s">
        <v>240</v>
      </c>
      <c r="F133" s="22">
        <v>3</v>
      </c>
      <c r="G133" s="22">
        <v>2</v>
      </c>
      <c r="H133" s="22">
        <v>4</v>
      </c>
      <c r="I133" s="22">
        <v>2</v>
      </c>
      <c r="J133" s="10">
        <f t="shared" si="10"/>
        <v>11</v>
      </c>
      <c r="K133" s="22">
        <v>3</v>
      </c>
      <c r="L133" s="22">
        <v>2</v>
      </c>
      <c r="M133" s="10">
        <f t="shared" si="11"/>
        <v>5</v>
      </c>
      <c r="N133" s="22">
        <v>7</v>
      </c>
      <c r="O133" s="22">
        <v>4</v>
      </c>
      <c r="P133" s="22">
        <v>3</v>
      </c>
      <c r="Q133" s="22">
        <v>7</v>
      </c>
      <c r="R133" s="22">
        <v>3</v>
      </c>
      <c r="S133" s="22">
        <v>5</v>
      </c>
      <c r="T133" s="10">
        <f t="shared" si="12"/>
        <v>29</v>
      </c>
      <c r="U133" s="11">
        <f t="shared" si="13"/>
        <v>45</v>
      </c>
      <c r="V133" s="25">
        <f t="shared" si="14"/>
        <v>75</v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</row>
    <row r="134" spans="1:74" x14ac:dyDescent="0.3">
      <c r="A134" s="13">
        <v>125144</v>
      </c>
      <c r="B134" s="8" t="s">
        <v>244</v>
      </c>
      <c r="C134" s="13" t="s">
        <v>239</v>
      </c>
      <c r="D134" s="13" t="s">
        <v>338</v>
      </c>
      <c r="E134" s="13" t="s">
        <v>240</v>
      </c>
      <c r="F134" s="22">
        <v>2</v>
      </c>
      <c r="G134" s="22">
        <v>3</v>
      </c>
      <c r="H134" s="22">
        <v>5</v>
      </c>
      <c r="I134" s="22">
        <v>3</v>
      </c>
      <c r="J134" s="10">
        <f t="shared" si="10"/>
        <v>13</v>
      </c>
      <c r="K134" s="22">
        <v>2</v>
      </c>
      <c r="L134" s="22">
        <v>1</v>
      </c>
      <c r="M134" s="10">
        <f t="shared" si="11"/>
        <v>3</v>
      </c>
      <c r="N134" s="22">
        <v>6</v>
      </c>
      <c r="O134" s="22">
        <v>3</v>
      </c>
      <c r="P134" s="22">
        <v>0</v>
      </c>
      <c r="Q134" s="22">
        <v>7</v>
      </c>
      <c r="R134" s="22">
        <v>2</v>
      </c>
      <c r="S134" s="22">
        <v>3</v>
      </c>
      <c r="T134" s="10">
        <f t="shared" si="12"/>
        <v>21</v>
      </c>
      <c r="U134" s="11">
        <f t="shared" si="13"/>
        <v>37</v>
      </c>
      <c r="V134" s="25">
        <f t="shared" si="14"/>
        <v>61.666666666666664</v>
      </c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</row>
    <row r="135" spans="1:74" x14ac:dyDescent="0.3">
      <c r="A135" s="8">
        <v>125145</v>
      </c>
      <c r="B135" s="8" t="s">
        <v>23</v>
      </c>
      <c r="C135" s="8" t="s">
        <v>24</v>
      </c>
      <c r="D135" s="13" t="s">
        <v>470</v>
      </c>
      <c r="E135" s="13" t="s">
        <v>30</v>
      </c>
      <c r="F135" s="22">
        <v>0</v>
      </c>
      <c r="G135" s="22">
        <v>3</v>
      </c>
      <c r="H135" s="22">
        <v>1</v>
      </c>
      <c r="I135" s="22">
        <v>1</v>
      </c>
      <c r="J135" s="10">
        <f t="shared" si="10"/>
        <v>5</v>
      </c>
      <c r="K135" s="22">
        <v>1</v>
      </c>
      <c r="L135" s="22">
        <v>0</v>
      </c>
      <c r="M135" s="10">
        <f t="shared" si="11"/>
        <v>1</v>
      </c>
      <c r="N135" s="22">
        <v>1</v>
      </c>
      <c r="O135" s="22">
        <v>4</v>
      </c>
      <c r="P135" s="22">
        <v>0</v>
      </c>
      <c r="Q135" s="22">
        <v>3</v>
      </c>
      <c r="R135" s="22">
        <v>2</v>
      </c>
      <c r="S135" s="22">
        <v>3</v>
      </c>
      <c r="T135" s="10">
        <f t="shared" si="12"/>
        <v>13</v>
      </c>
      <c r="U135" s="11">
        <f t="shared" si="13"/>
        <v>19</v>
      </c>
      <c r="V135" s="25">
        <f t="shared" si="14"/>
        <v>31.666666666666668</v>
      </c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</row>
    <row r="136" spans="1:74" x14ac:dyDescent="0.3">
      <c r="A136" s="8">
        <v>125147</v>
      </c>
      <c r="B136" s="8" t="s">
        <v>126</v>
      </c>
      <c r="C136" s="8" t="s">
        <v>285</v>
      </c>
      <c r="D136" s="8" t="s">
        <v>545</v>
      </c>
      <c r="E136" s="8" t="s">
        <v>341</v>
      </c>
      <c r="F136" s="22">
        <v>4</v>
      </c>
      <c r="G136" s="22">
        <v>2</v>
      </c>
      <c r="H136" s="22">
        <v>5</v>
      </c>
      <c r="I136" s="22">
        <v>2</v>
      </c>
      <c r="J136" s="10">
        <f t="shared" si="10"/>
        <v>13</v>
      </c>
      <c r="K136" s="22">
        <v>3</v>
      </c>
      <c r="L136" s="22">
        <v>3</v>
      </c>
      <c r="M136" s="10">
        <f t="shared" si="11"/>
        <v>6</v>
      </c>
      <c r="N136" s="22">
        <v>7</v>
      </c>
      <c r="O136" s="22">
        <v>4</v>
      </c>
      <c r="P136" s="22">
        <v>3</v>
      </c>
      <c r="Q136" s="22">
        <v>7</v>
      </c>
      <c r="R136" s="22">
        <v>3</v>
      </c>
      <c r="S136" s="22">
        <v>4</v>
      </c>
      <c r="T136" s="10">
        <f t="shared" si="12"/>
        <v>28</v>
      </c>
      <c r="U136" s="11">
        <f t="shared" si="13"/>
        <v>47</v>
      </c>
      <c r="V136" s="25">
        <f t="shared" si="14"/>
        <v>78.333333333333329</v>
      </c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</row>
    <row r="137" spans="1:74" x14ac:dyDescent="0.3">
      <c r="A137" s="8">
        <v>125148</v>
      </c>
      <c r="B137" s="8" t="s">
        <v>211</v>
      </c>
      <c r="C137" s="8" t="s">
        <v>168</v>
      </c>
      <c r="D137" s="8" t="s">
        <v>521</v>
      </c>
      <c r="E137" s="8" t="s">
        <v>321</v>
      </c>
      <c r="F137" s="22">
        <v>2</v>
      </c>
      <c r="G137" s="22">
        <v>2</v>
      </c>
      <c r="H137" s="22">
        <v>4</v>
      </c>
      <c r="I137" s="22">
        <v>2</v>
      </c>
      <c r="J137" s="10">
        <f t="shared" si="10"/>
        <v>10</v>
      </c>
      <c r="K137" s="22">
        <v>2</v>
      </c>
      <c r="L137" s="22">
        <v>3</v>
      </c>
      <c r="M137" s="10">
        <f t="shared" si="11"/>
        <v>5</v>
      </c>
      <c r="N137" s="22">
        <v>8</v>
      </c>
      <c r="O137" s="22">
        <v>4</v>
      </c>
      <c r="P137" s="22">
        <v>0</v>
      </c>
      <c r="Q137" s="22">
        <v>7</v>
      </c>
      <c r="R137" s="22">
        <v>2</v>
      </c>
      <c r="S137" s="22">
        <v>3</v>
      </c>
      <c r="T137" s="10">
        <f t="shared" si="12"/>
        <v>24</v>
      </c>
      <c r="U137" s="11">
        <f t="shared" si="13"/>
        <v>39</v>
      </c>
      <c r="V137" s="25">
        <f t="shared" si="14"/>
        <v>65</v>
      </c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</row>
    <row r="138" spans="1:74" x14ac:dyDescent="0.3">
      <c r="A138" s="8">
        <v>125149</v>
      </c>
      <c r="B138" s="8" t="s">
        <v>126</v>
      </c>
      <c r="C138" s="8" t="s">
        <v>168</v>
      </c>
      <c r="D138" s="8" t="s">
        <v>525</v>
      </c>
      <c r="E138" s="8" t="s">
        <v>156</v>
      </c>
      <c r="F138" s="22">
        <v>2</v>
      </c>
      <c r="G138" s="22">
        <v>2</v>
      </c>
      <c r="H138" s="22">
        <v>4</v>
      </c>
      <c r="I138" s="22">
        <v>3</v>
      </c>
      <c r="J138" s="10">
        <f t="shared" si="10"/>
        <v>11</v>
      </c>
      <c r="K138" s="22">
        <v>1</v>
      </c>
      <c r="L138" s="22">
        <v>0</v>
      </c>
      <c r="M138" s="10">
        <f t="shared" si="11"/>
        <v>1</v>
      </c>
      <c r="N138" s="22">
        <v>6</v>
      </c>
      <c r="O138" s="22">
        <v>4</v>
      </c>
      <c r="P138" s="22">
        <v>2</v>
      </c>
      <c r="Q138" s="22">
        <v>1</v>
      </c>
      <c r="R138" s="22">
        <v>2</v>
      </c>
      <c r="S138" s="22">
        <v>5</v>
      </c>
      <c r="T138" s="10">
        <f t="shared" si="12"/>
        <v>20</v>
      </c>
      <c r="U138" s="11">
        <f t="shared" si="13"/>
        <v>32</v>
      </c>
      <c r="V138" s="25">
        <f t="shared" si="14"/>
        <v>53.333333333333336</v>
      </c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</row>
    <row r="139" spans="1:74" x14ac:dyDescent="0.3">
      <c r="A139" s="8">
        <v>125150</v>
      </c>
      <c r="B139" s="8" t="s">
        <v>170</v>
      </c>
      <c r="C139" s="8" t="s">
        <v>360</v>
      </c>
      <c r="D139" s="8" t="s">
        <v>536</v>
      </c>
      <c r="E139" s="8" t="s">
        <v>537</v>
      </c>
      <c r="F139" s="22">
        <v>2</v>
      </c>
      <c r="G139" s="22">
        <v>3</v>
      </c>
      <c r="H139" s="22">
        <v>4</v>
      </c>
      <c r="I139" s="22">
        <v>1</v>
      </c>
      <c r="J139" s="10">
        <f t="shared" si="10"/>
        <v>10</v>
      </c>
      <c r="K139" s="22">
        <v>2</v>
      </c>
      <c r="L139" s="22">
        <v>0</v>
      </c>
      <c r="M139" s="10">
        <f t="shared" si="11"/>
        <v>2</v>
      </c>
      <c r="N139" s="22">
        <v>9</v>
      </c>
      <c r="O139" s="22">
        <v>4</v>
      </c>
      <c r="P139" s="22">
        <v>2</v>
      </c>
      <c r="Q139" s="22">
        <v>7</v>
      </c>
      <c r="R139" s="22">
        <v>3</v>
      </c>
      <c r="S139" s="22">
        <v>3</v>
      </c>
      <c r="T139" s="10">
        <f t="shared" si="12"/>
        <v>28</v>
      </c>
      <c r="U139" s="11">
        <f t="shared" si="13"/>
        <v>40</v>
      </c>
      <c r="V139" s="25">
        <f t="shared" si="14"/>
        <v>66.666666666666671</v>
      </c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</row>
    <row r="140" spans="1:74" x14ac:dyDescent="0.3">
      <c r="A140" s="8">
        <v>125151</v>
      </c>
      <c r="B140" s="8" t="s">
        <v>316</v>
      </c>
      <c r="C140" s="8" t="s">
        <v>477</v>
      </c>
      <c r="D140" s="8" t="s">
        <v>528</v>
      </c>
      <c r="E140" s="8" t="s">
        <v>280</v>
      </c>
      <c r="F140" s="22">
        <v>2</v>
      </c>
      <c r="G140" s="22">
        <v>2</v>
      </c>
      <c r="H140" s="22">
        <v>3</v>
      </c>
      <c r="I140" s="22">
        <v>3</v>
      </c>
      <c r="J140" s="10">
        <f t="shared" si="10"/>
        <v>10</v>
      </c>
      <c r="K140" s="22">
        <v>0</v>
      </c>
      <c r="L140" s="22">
        <v>0</v>
      </c>
      <c r="M140" s="10">
        <f t="shared" si="11"/>
        <v>0</v>
      </c>
      <c r="N140" s="22">
        <v>4</v>
      </c>
      <c r="O140" s="22">
        <v>4</v>
      </c>
      <c r="P140" s="22">
        <v>0</v>
      </c>
      <c r="Q140" s="22">
        <v>6</v>
      </c>
      <c r="R140" s="22">
        <v>1</v>
      </c>
      <c r="S140" s="22">
        <v>5</v>
      </c>
      <c r="T140" s="10">
        <f t="shared" si="12"/>
        <v>20</v>
      </c>
      <c r="U140" s="11">
        <f t="shared" si="13"/>
        <v>30</v>
      </c>
      <c r="V140" s="25">
        <f t="shared" si="14"/>
        <v>50</v>
      </c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</row>
    <row r="141" spans="1:74" x14ac:dyDescent="0.3">
      <c r="A141" s="8">
        <v>125152</v>
      </c>
      <c r="B141" s="8" t="s">
        <v>154</v>
      </c>
      <c r="C141" s="8" t="s">
        <v>434</v>
      </c>
      <c r="D141" s="8" t="s">
        <v>429</v>
      </c>
      <c r="E141" s="8" t="s">
        <v>430</v>
      </c>
      <c r="F141" s="22">
        <v>3</v>
      </c>
      <c r="G141" s="22">
        <v>3</v>
      </c>
      <c r="H141" s="22">
        <v>5</v>
      </c>
      <c r="I141" s="22">
        <v>3</v>
      </c>
      <c r="J141" s="10">
        <f t="shared" si="10"/>
        <v>14</v>
      </c>
      <c r="K141" s="22">
        <v>2</v>
      </c>
      <c r="L141" s="22">
        <v>2</v>
      </c>
      <c r="M141" s="10">
        <f t="shared" si="11"/>
        <v>4</v>
      </c>
      <c r="N141" s="22">
        <v>9</v>
      </c>
      <c r="O141" s="22">
        <v>5</v>
      </c>
      <c r="P141" s="22">
        <v>2</v>
      </c>
      <c r="Q141" s="22">
        <v>7</v>
      </c>
      <c r="R141" s="22">
        <v>2</v>
      </c>
      <c r="S141" s="22">
        <v>4</v>
      </c>
      <c r="T141" s="10">
        <f t="shared" si="12"/>
        <v>29</v>
      </c>
      <c r="U141" s="11">
        <f t="shared" si="13"/>
        <v>47</v>
      </c>
      <c r="V141" s="25">
        <f t="shared" si="14"/>
        <v>78.333333333333329</v>
      </c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</row>
    <row r="142" spans="1:74" x14ac:dyDescent="0.3">
      <c r="A142" s="8">
        <v>125153</v>
      </c>
      <c r="B142" s="8" t="s">
        <v>473</v>
      </c>
      <c r="C142" s="8" t="s">
        <v>350</v>
      </c>
      <c r="D142" s="8" t="s">
        <v>538</v>
      </c>
      <c r="E142" s="8" t="s">
        <v>472</v>
      </c>
      <c r="F142" s="22">
        <v>3</v>
      </c>
      <c r="G142" s="22">
        <v>2</v>
      </c>
      <c r="H142" s="22">
        <v>5</v>
      </c>
      <c r="I142" s="22">
        <v>3</v>
      </c>
      <c r="J142" s="10">
        <f t="shared" si="10"/>
        <v>13</v>
      </c>
      <c r="K142" s="22">
        <v>3</v>
      </c>
      <c r="L142" s="22">
        <v>1</v>
      </c>
      <c r="M142" s="10">
        <f t="shared" si="11"/>
        <v>4</v>
      </c>
      <c r="N142" s="22">
        <v>9</v>
      </c>
      <c r="O142" s="22">
        <v>4</v>
      </c>
      <c r="P142" s="22">
        <v>2</v>
      </c>
      <c r="Q142" s="22">
        <v>6</v>
      </c>
      <c r="R142" s="22">
        <v>2</v>
      </c>
      <c r="S142" s="22">
        <v>5</v>
      </c>
      <c r="T142" s="10">
        <f t="shared" si="12"/>
        <v>28</v>
      </c>
      <c r="U142" s="11">
        <f t="shared" si="13"/>
        <v>45</v>
      </c>
      <c r="V142" s="25">
        <f t="shared" si="14"/>
        <v>75</v>
      </c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</row>
    <row r="143" spans="1:74" x14ac:dyDescent="0.3">
      <c r="A143" s="8">
        <v>125154</v>
      </c>
      <c r="B143" s="8" t="s">
        <v>29</v>
      </c>
      <c r="C143" s="8" t="s">
        <v>277</v>
      </c>
      <c r="D143" s="8" t="s">
        <v>419</v>
      </c>
      <c r="E143" s="8" t="s">
        <v>420</v>
      </c>
      <c r="F143" s="22">
        <v>2</v>
      </c>
      <c r="G143" s="22">
        <v>3</v>
      </c>
      <c r="H143" s="22">
        <v>4</v>
      </c>
      <c r="I143" s="22">
        <v>3</v>
      </c>
      <c r="J143" s="10">
        <f t="shared" si="10"/>
        <v>12</v>
      </c>
      <c r="K143" s="22">
        <v>2</v>
      </c>
      <c r="L143" s="22">
        <v>1</v>
      </c>
      <c r="M143" s="10">
        <f t="shared" si="11"/>
        <v>3</v>
      </c>
      <c r="N143" s="22">
        <v>5</v>
      </c>
      <c r="O143" s="22">
        <v>4</v>
      </c>
      <c r="P143" s="22">
        <v>0</v>
      </c>
      <c r="Q143" s="22">
        <v>7</v>
      </c>
      <c r="R143" s="22">
        <v>2</v>
      </c>
      <c r="S143" s="22">
        <v>3</v>
      </c>
      <c r="T143" s="10">
        <f t="shared" si="12"/>
        <v>21</v>
      </c>
      <c r="U143" s="11">
        <f t="shared" si="13"/>
        <v>36</v>
      </c>
      <c r="V143" s="25">
        <f t="shared" si="14"/>
        <v>60</v>
      </c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</row>
    <row r="144" spans="1:74" x14ac:dyDescent="0.3">
      <c r="A144" s="8">
        <v>125155</v>
      </c>
      <c r="B144" s="8" t="s">
        <v>8</v>
      </c>
      <c r="C144" s="8" t="s">
        <v>40</v>
      </c>
      <c r="D144" s="8" t="s">
        <v>506</v>
      </c>
      <c r="E144" s="8" t="s">
        <v>31</v>
      </c>
      <c r="F144" s="22">
        <v>3</v>
      </c>
      <c r="G144" s="22">
        <v>3</v>
      </c>
      <c r="H144" s="22">
        <v>4</v>
      </c>
      <c r="I144" s="22">
        <v>0</v>
      </c>
      <c r="J144" s="10">
        <f t="shared" si="10"/>
        <v>10</v>
      </c>
      <c r="K144" s="22">
        <v>2</v>
      </c>
      <c r="L144" s="22">
        <v>3</v>
      </c>
      <c r="M144" s="10">
        <f t="shared" si="11"/>
        <v>5</v>
      </c>
      <c r="N144" s="22">
        <v>4</v>
      </c>
      <c r="O144" s="22">
        <v>4</v>
      </c>
      <c r="P144" s="22">
        <v>3</v>
      </c>
      <c r="Q144" s="22">
        <v>7</v>
      </c>
      <c r="R144" s="22">
        <v>2</v>
      </c>
      <c r="S144" s="22">
        <v>4</v>
      </c>
      <c r="T144" s="10">
        <f t="shared" si="12"/>
        <v>24</v>
      </c>
      <c r="U144" s="11">
        <f t="shared" si="13"/>
        <v>39</v>
      </c>
      <c r="V144" s="25">
        <f t="shared" si="14"/>
        <v>65</v>
      </c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</row>
    <row r="145" spans="1:74" x14ac:dyDescent="0.3">
      <c r="A145" s="8">
        <v>125156</v>
      </c>
      <c r="B145" s="8" t="s">
        <v>484</v>
      </c>
      <c r="C145" s="8" t="s">
        <v>483</v>
      </c>
      <c r="D145" s="8" t="s">
        <v>554</v>
      </c>
      <c r="E145" s="8" t="s">
        <v>485</v>
      </c>
      <c r="F145" s="22">
        <v>1</v>
      </c>
      <c r="G145" s="22">
        <v>3</v>
      </c>
      <c r="H145" s="22">
        <v>5</v>
      </c>
      <c r="I145" s="22">
        <v>3</v>
      </c>
      <c r="J145" s="10">
        <f t="shared" si="10"/>
        <v>12</v>
      </c>
      <c r="K145" s="22">
        <v>2</v>
      </c>
      <c r="L145" s="22">
        <v>3</v>
      </c>
      <c r="M145" s="10">
        <f t="shared" si="11"/>
        <v>5</v>
      </c>
      <c r="N145" s="22">
        <v>5</v>
      </c>
      <c r="O145" s="22">
        <v>4</v>
      </c>
      <c r="P145" s="22">
        <v>0</v>
      </c>
      <c r="Q145" s="22">
        <v>7</v>
      </c>
      <c r="R145" s="22">
        <v>3</v>
      </c>
      <c r="S145" s="22">
        <v>4</v>
      </c>
      <c r="T145" s="10">
        <f t="shared" si="12"/>
        <v>23</v>
      </c>
      <c r="U145" s="11">
        <f t="shared" si="13"/>
        <v>40</v>
      </c>
      <c r="V145" s="25">
        <f t="shared" si="14"/>
        <v>66.666666666666671</v>
      </c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</row>
    <row r="146" spans="1:74" x14ac:dyDescent="0.3">
      <c r="A146" s="8">
        <v>125157</v>
      </c>
      <c r="B146" s="8" t="s">
        <v>92</v>
      </c>
      <c r="C146" s="8" t="s">
        <v>573</v>
      </c>
      <c r="D146" s="8" t="s">
        <v>555</v>
      </c>
      <c r="E146" s="8" t="s">
        <v>90</v>
      </c>
      <c r="F146" s="22">
        <v>2</v>
      </c>
      <c r="G146" s="22">
        <v>0</v>
      </c>
      <c r="H146" s="22">
        <v>3</v>
      </c>
      <c r="I146" s="22">
        <v>3</v>
      </c>
      <c r="J146" s="10">
        <f t="shared" si="10"/>
        <v>8</v>
      </c>
      <c r="K146" s="22">
        <v>1</v>
      </c>
      <c r="L146" s="22">
        <v>0</v>
      </c>
      <c r="M146" s="10">
        <f t="shared" si="11"/>
        <v>1</v>
      </c>
      <c r="N146" s="22">
        <v>5</v>
      </c>
      <c r="O146" s="22">
        <v>5</v>
      </c>
      <c r="P146" s="22">
        <v>0</v>
      </c>
      <c r="Q146" s="22">
        <v>6</v>
      </c>
      <c r="R146" s="22">
        <v>1</v>
      </c>
      <c r="S146" s="22">
        <v>2</v>
      </c>
      <c r="T146" s="10">
        <f t="shared" si="12"/>
        <v>19</v>
      </c>
      <c r="U146" s="11">
        <f t="shared" si="13"/>
        <v>28</v>
      </c>
      <c r="V146" s="25">
        <f t="shared" si="14"/>
        <v>46.666666666666664</v>
      </c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</row>
    <row r="147" spans="1:74" x14ac:dyDescent="0.3">
      <c r="A147" s="8">
        <v>125158</v>
      </c>
      <c r="B147" s="8" t="s">
        <v>47</v>
      </c>
      <c r="C147" s="8" t="s">
        <v>48</v>
      </c>
      <c r="D147" s="8" t="s">
        <v>45</v>
      </c>
      <c r="E147" s="8" t="s">
        <v>46</v>
      </c>
      <c r="F147" s="22">
        <v>3</v>
      </c>
      <c r="G147" s="22">
        <v>2</v>
      </c>
      <c r="H147" s="22">
        <v>4</v>
      </c>
      <c r="I147" s="22">
        <v>3</v>
      </c>
      <c r="J147" s="10">
        <f t="shared" si="10"/>
        <v>12</v>
      </c>
      <c r="K147" s="22">
        <v>2</v>
      </c>
      <c r="L147" s="22">
        <v>0</v>
      </c>
      <c r="M147" s="10">
        <f t="shared" si="11"/>
        <v>2</v>
      </c>
      <c r="N147" s="22">
        <v>5</v>
      </c>
      <c r="O147" s="22">
        <v>4</v>
      </c>
      <c r="P147" s="22">
        <v>2</v>
      </c>
      <c r="Q147" s="22">
        <v>0</v>
      </c>
      <c r="R147" s="22">
        <v>0</v>
      </c>
      <c r="S147" s="22">
        <v>2</v>
      </c>
      <c r="T147" s="10">
        <f t="shared" si="12"/>
        <v>13</v>
      </c>
      <c r="U147" s="11">
        <f t="shared" si="13"/>
        <v>27</v>
      </c>
      <c r="V147" s="25">
        <f t="shared" si="14"/>
        <v>45</v>
      </c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</row>
    <row r="148" spans="1:74" x14ac:dyDescent="0.3">
      <c r="A148" s="8">
        <v>125159</v>
      </c>
      <c r="B148" s="8" t="s">
        <v>80</v>
      </c>
      <c r="C148" s="8" t="s">
        <v>81</v>
      </c>
      <c r="D148" s="8" t="s">
        <v>82</v>
      </c>
      <c r="E148" s="8" t="s">
        <v>83</v>
      </c>
      <c r="F148" s="22">
        <v>3</v>
      </c>
      <c r="G148" s="22">
        <v>3</v>
      </c>
      <c r="H148" s="22">
        <v>5</v>
      </c>
      <c r="I148" s="22">
        <v>1</v>
      </c>
      <c r="J148" s="10">
        <f t="shared" si="10"/>
        <v>12</v>
      </c>
      <c r="K148" s="22">
        <v>3</v>
      </c>
      <c r="L148" s="22">
        <v>2</v>
      </c>
      <c r="M148" s="10">
        <f t="shared" si="11"/>
        <v>5</v>
      </c>
      <c r="N148" s="22">
        <v>10</v>
      </c>
      <c r="O148" s="22">
        <v>4</v>
      </c>
      <c r="P148" s="22">
        <v>3</v>
      </c>
      <c r="Q148" s="22">
        <v>6</v>
      </c>
      <c r="R148" s="22">
        <v>2</v>
      </c>
      <c r="S148" s="22">
        <v>5</v>
      </c>
      <c r="T148" s="10">
        <f t="shared" si="12"/>
        <v>30</v>
      </c>
      <c r="U148" s="11">
        <f t="shared" si="13"/>
        <v>47</v>
      </c>
      <c r="V148" s="25">
        <f t="shared" si="14"/>
        <v>78.333333333333329</v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</row>
    <row r="149" spans="1:74" x14ac:dyDescent="0.3">
      <c r="A149" s="8">
        <v>125160</v>
      </c>
      <c r="B149" s="8" t="s">
        <v>347</v>
      </c>
      <c r="C149" s="8" t="s">
        <v>209</v>
      </c>
      <c r="D149" s="8" t="s">
        <v>556</v>
      </c>
      <c r="E149" s="8" t="s">
        <v>346</v>
      </c>
      <c r="F149" s="22">
        <v>3</v>
      </c>
      <c r="G149" s="22">
        <v>3</v>
      </c>
      <c r="H149" s="22">
        <v>5</v>
      </c>
      <c r="I149" s="22">
        <v>3</v>
      </c>
      <c r="J149" s="10">
        <f t="shared" si="10"/>
        <v>14</v>
      </c>
      <c r="K149" s="22">
        <v>2</v>
      </c>
      <c r="L149" s="22">
        <v>2</v>
      </c>
      <c r="M149" s="10">
        <f t="shared" si="11"/>
        <v>4</v>
      </c>
      <c r="N149" s="22">
        <v>7</v>
      </c>
      <c r="O149" s="22">
        <v>4</v>
      </c>
      <c r="P149" s="22">
        <v>4</v>
      </c>
      <c r="Q149" s="22">
        <v>7</v>
      </c>
      <c r="R149" s="22">
        <v>1</v>
      </c>
      <c r="S149" s="22">
        <v>4</v>
      </c>
      <c r="T149" s="10">
        <f t="shared" si="12"/>
        <v>27</v>
      </c>
      <c r="U149" s="11">
        <f t="shared" si="13"/>
        <v>45</v>
      </c>
      <c r="V149" s="25">
        <f t="shared" si="14"/>
        <v>75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</row>
    <row r="150" spans="1:74" x14ac:dyDescent="0.3">
      <c r="A150" s="8">
        <v>125161</v>
      </c>
      <c r="B150" s="8" t="s">
        <v>162</v>
      </c>
      <c r="C150" s="8" t="s">
        <v>167</v>
      </c>
      <c r="D150" s="8" t="s">
        <v>525</v>
      </c>
      <c r="E150" s="8" t="s">
        <v>156</v>
      </c>
      <c r="F150" s="22">
        <v>0</v>
      </c>
      <c r="G150" s="22">
        <v>3</v>
      </c>
      <c r="H150" s="22">
        <v>5</v>
      </c>
      <c r="I150" s="22">
        <v>1</v>
      </c>
      <c r="J150" s="10">
        <f t="shared" si="10"/>
        <v>9</v>
      </c>
      <c r="K150" s="22">
        <v>2</v>
      </c>
      <c r="L150" s="22">
        <v>2</v>
      </c>
      <c r="M150" s="10">
        <f t="shared" si="11"/>
        <v>4</v>
      </c>
      <c r="N150" s="22">
        <v>8</v>
      </c>
      <c r="O150" s="22">
        <v>4</v>
      </c>
      <c r="P150" s="22">
        <v>0</v>
      </c>
      <c r="Q150" s="22">
        <v>7</v>
      </c>
      <c r="R150" s="22">
        <v>3</v>
      </c>
      <c r="S150" s="22">
        <v>2</v>
      </c>
      <c r="T150" s="10">
        <f t="shared" si="12"/>
        <v>24</v>
      </c>
      <c r="U150" s="11">
        <f t="shared" si="13"/>
        <v>37</v>
      </c>
      <c r="V150" s="25">
        <f t="shared" si="14"/>
        <v>61.666666666666664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</row>
    <row r="151" spans="1:74" x14ac:dyDescent="0.3">
      <c r="A151" s="8">
        <v>125163</v>
      </c>
      <c r="B151" s="8" t="s">
        <v>441</v>
      </c>
      <c r="C151" s="8" t="s">
        <v>462</v>
      </c>
      <c r="D151" s="8" t="s">
        <v>465</v>
      </c>
      <c r="E151" s="8" t="s">
        <v>466</v>
      </c>
      <c r="F151" s="22">
        <v>2</v>
      </c>
      <c r="G151" s="22">
        <v>3</v>
      </c>
      <c r="H151" s="22">
        <v>5</v>
      </c>
      <c r="I151" s="22">
        <v>3</v>
      </c>
      <c r="J151" s="10">
        <f t="shared" si="10"/>
        <v>13</v>
      </c>
      <c r="K151" s="22">
        <v>2</v>
      </c>
      <c r="L151" s="22">
        <v>0</v>
      </c>
      <c r="M151" s="10">
        <f t="shared" si="11"/>
        <v>2</v>
      </c>
      <c r="N151" s="22">
        <v>3</v>
      </c>
      <c r="O151" s="22">
        <v>4</v>
      </c>
      <c r="P151" s="22">
        <v>0</v>
      </c>
      <c r="Q151" s="22">
        <v>7</v>
      </c>
      <c r="R151" s="22">
        <v>2</v>
      </c>
      <c r="S151" s="22">
        <v>6</v>
      </c>
      <c r="T151" s="10">
        <f t="shared" si="12"/>
        <v>22</v>
      </c>
      <c r="U151" s="11">
        <f t="shared" si="13"/>
        <v>37</v>
      </c>
      <c r="V151" s="25">
        <f t="shared" si="14"/>
        <v>61.666666666666664</v>
      </c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</row>
    <row r="152" spans="1:74" x14ac:dyDescent="0.3">
      <c r="A152" s="8">
        <v>125164</v>
      </c>
      <c r="B152" s="8" t="s">
        <v>44</v>
      </c>
      <c r="C152" s="8" t="s">
        <v>351</v>
      </c>
      <c r="D152" s="8" t="s">
        <v>486</v>
      </c>
      <c r="E152" s="8" t="s">
        <v>352</v>
      </c>
      <c r="F152" s="22">
        <v>2</v>
      </c>
      <c r="G152" s="22">
        <v>0</v>
      </c>
      <c r="H152" s="22">
        <v>2</v>
      </c>
      <c r="I152" s="22">
        <v>2</v>
      </c>
      <c r="J152" s="10">
        <f t="shared" si="10"/>
        <v>6</v>
      </c>
      <c r="K152" s="22">
        <v>0</v>
      </c>
      <c r="L152" s="22">
        <v>0</v>
      </c>
      <c r="M152" s="10">
        <f t="shared" si="11"/>
        <v>0</v>
      </c>
      <c r="N152" s="22">
        <v>3</v>
      </c>
      <c r="O152" s="22">
        <v>4</v>
      </c>
      <c r="P152" s="22">
        <v>2</v>
      </c>
      <c r="Q152" s="22">
        <v>7</v>
      </c>
      <c r="R152" s="22">
        <v>1</v>
      </c>
      <c r="S152" s="22">
        <v>3</v>
      </c>
      <c r="T152" s="10">
        <f t="shared" si="12"/>
        <v>20</v>
      </c>
      <c r="U152" s="11">
        <f t="shared" si="13"/>
        <v>26</v>
      </c>
      <c r="V152" s="25">
        <f t="shared" si="14"/>
        <v>43.333333333333336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</row>
    <row r="153" spans="1:74" x14ac:dyDescent="0.3">
      <c r="A153" s="8">
        <v>125165</v>
      </c>
      <c r="B153" s="8" t="s">
        <v>86</v>
      </c>
      <c r="C153" s="8" t="s">
        <v>377</v>
      </c>
      <c r="D153" s="8" t="s">
        <v>557</v>
      </c>
      <c r="E153" s="8" t="s">
        <v>378</v>
      </c>
      <c r="F153" s="22">
        <v>3</v>
      </c>
      <c r="G153" s="22">
        <v>2</v>
      </c>
      <c r="H153" s="22">
        <v>4</v>
      </c>
      <c r="I153" s="22">
        <v>3</v>
      </c>
      <c r="J153" s="10">
        <f t="shared" si="10"/>
        <v>12</v>
      </c>
      <c r="K153" s="22">
        <v>1</v>
      </c>
      <c r="L153" s="22">
        <v>1</v>
      </c>
      <c r="M153" s="10">
        <f t="shared" si="11"/>
        <v>2</v>
      </c>
      <c r="N153" s="22">
        <v>9</v>
      </c>
      <c r="O153" s="22">
        <v>4</v>
      </c>
      <c r="P153" s="22">
        <v>3</v>
      </c>
      <c r="Q153" s="22">
        <v>5</v>
      </c>
      <c r="R153" s="22">
        <v>3</v>
      </c>
      <c r="S153" s="22">
        <v>4</v>
      </c>
      <c r="T153" s="10">
        <f t="shared" si="12"/>
        <v>28</v>
      </c>
      <c r="U153" s="11">
        <f t="shared" si="13"/>
        <v>42</v>
      </c>
      <c r="V153" s="25">
        <f t="shared" si="14"/>
        <v>70</v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</row>
    <row r="154" spans="1:74" x14ac:dyDescent="0.3">
      <c r="A154" s="8">
        <v>125167</v>
      </c>
      <c r="B154" s="8" t="s">
        <v>63</v>
      </c>
      <c r="C154" s="8" t="s">
        <v>450</v>
      </c>
      <c r="D154" s="8" t="s">
        <v>527</v>
      </c>
      <c r="E154" s="8" t="s">
        <v>446</v>
      </c>
      <c r="F154" s="22">
        <v>2</v>
      </c>
      <c r="G154" s="22">
        <v>2</v>
      </c>
      <c r="H154" s="22">
        <v>3</v>
      </c>
      <c r="I154" s="22">
        <v>0</v>
      </c>
      <c r="J154" s="10">
        <f t="shared" si="10"/>
        <v>7</v>
      </c>
      <c r="K154" s="22">
        <v>1</v>
      </c>
      <c r="L154" s="22">
        <v>2</v>
      </c>
      <c r="M154" s="10">
        <f t="shared" si="11"/>
        <v>3</v>
      </c>
      <c r="N154" s="22">
        <v>6</v>
      </c>
      <c r="O154" s="22">
        <v>5</v>
      </c>
      <c r="P154" s="22">
        <v>0</v>
      </c>
      <c r="Q154" s="22">
        <v>4</v>
      </c>
      <c r="R154" s="22">
        <v>3</v>
      </c>
      <c r="S154" s="22">
        <v>4</v>
      </c>
      <c r="T154" s="10">
        <f t="shared" si="12"/>
        <v>22</v>
      </c>
      <c r="U154" s="11">
        <f t="shared" si="13"/>
        <v>32</v>
      </c>
      <c r="V154" s="25">
        <f t="shared" si="14"/>
        <v>53.333333333333336</v>
      </c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</row>
    <row r="155" spans="1:74" x14ac:dyDescent="0.3">
      <c r="A155" s="8">
        <v>125168</v>
      </c>
      <c r="B155" s="8" t="s">
        <v>99</v>
      </c>
      <c r="C155" s="8" t="s">
        <v>416</v>
      </c>
      <c r="D155" s="8" t="s">
        <v>514</v>
      </c>
      <c r="E155" s="8" t="s">
        <v>418</v>
      </c>
      <c r="F155" s="22">
        <v>0</v>
      </c>
      <c r="G155" s="22">
        <v>3</v>
      </c>
      <c r="H155" s="22">
        <v>1</v>
      </c>
      <c r="I155" s="22">
        <v>1</v>
      </c>
      <c r="J155" s="10">
        <f t="shared" si="10"/>
        <v>5</v>
      </c>
      <c r="K155" s="22">
        <v>0</v>
      </c>
      <c r="L155" s="22">
        <v>0</v>
      </c>
      <c r="M155" s="10">
        <f t="shared" si="11"/>
        <v>0</v>
      </c>
      <c r="N155" s="22">
        <v>3</v>
      </c>
      <c r="O155" s="22">
        <v>4</v>
      </c>
      <c r="P155" s="22">
        <v>0</v>
      </c>
      <c r="Q155" s="22">
        <v>1</v>
      </c>
      <c r="R155" s="22">
        <v>1</v>
      </c>
      <c r="S155" s="22">
        <v>3</v>
      </c>
      <c r="T155" s="10">
        <f t="shared" si="12"/>
        <v>12</v>
      </c>
      <c r="U155" s="11">
        <f t="shared" si="13"/>
        <v>17</v>
      </c>
      <c r="V155" s="25">
        <f t="shared" si="14"/>
        <v>28.333333333333332</v>
      </c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</row>
    <row r="156" spans="1:74" x14ac:dyDescent="0.3">
      <c r="A156" s="8">
        <v>125169</v>
      </c>
      <c r="B156" s="8" t="s">
        <v>159</v>
      </c>
      <c r="C156" s="8" t="s">
        <v>76</v>
      </c>
      <c r="D156" s="8" t="s">
        <v>525</v>
      </c>
      <c r="E156" s="8" t="s">
        <v>156</v>
      </c>
      <c r="F156" s="22">
        <v>0</v>
      </c>
      <c r="G156" s="22">
        <v>3</v>
      </c>
      <c r="H156" s="22">
        <v>3</v>
      </c>
      <c r="I156" s="22">
        <v>1</v>
      </c>
      <c r="J156" s="10">
        <f t="shared" si="10"/>
        <v>7</v>
      </c>
      <c r="K156" s="22">
        <v>1</v>
      </c>
      <c r="L156" s="22">
        <v>0</v>
      </c>
      <c r="M156" s="10">
        <f t="shared" si="11"/>
        <v>1</v>
      </c>
      <c r="N156" s="22">
        <v>7</v>
      </c>
      <c r="O156" s="22">
        <v>4</v>
      </c>
      <c r="P156" s="22">
        <v>0</v>
      </c>
      <c r="Q156" s="22">
        <v>5</v>
      </c>
      <c r="R156" s="22">
        <v>2</v>
      </c>
      <c r="S156" s="22">
        <v>2</v>
      </c>
      <c r="T156" s="10">
        <f t="shared" si="12"/>
        <v>20</v>
      </c>
      <c r="U156" s="11">
        <f t="shared" si="13"/>
        <v>28</v>
      </c>
      <c r="V156" s="25">
        <f t="shared" si="14"/>
        <v>46.666666666666664</v>
      </c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</row>
    <row r="157" spans="1:74" x14ac:dyDescent="0.3">
      <c r="A157" s="8">
        <v>125170</v>
      </c>
      <c r="B157" s="8" t="s">
        <v>199</v>
      </c>
      <c r="C157" s="8" t="s">
        <v>237</v>
      </c>
      <c r="D157" s="8" t="s">
        <v>553</v>
      </c>
      <c r="E157" s="8" t="s">
        <v>234</v>
      </c>
      <c r="F157" s="22">
        <v>1</v>
      </c>
      <c r="G157" s="22">
        <v>2</v>
      </c>
      <c r="H157" s="22">
        <v>5</v>
      </c>
      <c r="I157" s="22">
        <v>3</v>
      </c>
      <c r="J157" s="10">
        <f t="shared" si="10"/>
        <v>11</v>
      </c>
      <c r="K157" s="22">
        <v>1</v>
      </c>
      <c r="L157" s="22">
        <v>2</v>
      </c>
      <c r="M157" s="10">
        <f t="shared" si="11"/>
        <v>3</v>
      </c>
      <c r="N157" s="22">
        <v>5</v>
      </c>
      <c r="O157" s="22">
        <v>4</v>
      </c>
      <c r="P157" s="22">
        <v>4</v>
      </c>
      <c r="Q157" s="22">
        <v>7</v>
      </c>
      <c r="R157" s="22">
        <v>2</v>
      </c>
      <c r="S157" s="22">
        <v>4</v>
      </c>
      <c r="T157" s="10">
        <f t="shared" si="12"/>
        <v>26</v>
      </c>
      <c r="U157" s="11">
        <f t="shared" si="13"/>
        <v>40</v>
      </c>
      <c r="V157" s="25">
        <f t="shared" si="14"/>
        <v>66.666666666666671</v>
      </c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</row>
    <row r="158" spans="1:74" x14ac:dyDescent="0.3">
      <c r="A158" s="8">
        <v>125171</v>
      </c>
      <c r="B158" s="8" t="s">
        <v>100</v>
      </c>
      <c r="C158" s="8" t="s">
        <v>171</v>
      </c>
      <c r="D158" s="8" t="s">
        <v>548</v>
      </c>
      <c r="E158" s="8" t="s">
        <v>172</v>
      </c>
      <c r="F158" s="22">
        <v>4</v>
      </c>
      <c r="G158" s="22">
        <v>3</v>
      </c>
      <c r="H158" s="22">
        <v>5</v>
      </c>
      <c r="I158" s="22">
        <v>3</v>
      </c>
      <c r="J158" s="10">
        <f t="shared" si="10"/>
        <v>15</v>
      </c>
      <c r="K158" s="22">
        <v>2</v>
      </c>
      <c r="L158" s="22">
        <v>3</v>
      </c>
      <c r="M158" s="10">
        <f t="shared" si="11"/>
        <v>5</v>
      </c>
      <c r="N158" s="22">
        <v>9</v>
      </c>
      <c r="O158" s="22">
        <v>4</v>
      </c>
      <c r="P158" s="22">
        <v>4</v>
      </c>
      <c r="Q158" s="22">
        <v>7</v>
      </c>
      <c r="R158" s="22">
        <v>2</v>
      </c>
      <c r="S158" s="22">
        <v>5</v>
      </c>
      <c r="T158" s="10">
        <f t="shared" si="12"/>
        <v>31</v>
      </c>
      <c r="U158" s="11">
        <f t="shared" si="13"/>
        <v>51</v>
      </c>
      <c r="V158" s="25">
        <f t="shared" si="14"/>
        <v>85</v>
      </c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</row>
    <row r="159" spans="1:74" x14ac:dyDescent="0.3">
      <c r="A159" s="8">
        <v>125172</v>
      </c>
      <c r="B159" s="8" t="s">
        <v>394</v>
      </c>
      <c r="C159" s="8" t="s">
        <v>395</v>
      </c>
      <c r="D159" s="8" t="s">
        <v>510</v>
      </c>
      <c r="E159" s="8" t="s">
        <v>385</v>
      </c>
      <c r="F159" s="22">
        <v>2</v>
      </c>
      <c r="G159" s="22">
        <v>3</v>
      </c>
      <c r="H159" s="22">
        <v>5</v>
      </c>
      <c r="I159" s="22">
        <v>3</v>
      </c>
      <c r="J159" s="10">
        <f t="shared" si="10"/>
        <v>13</v>
      </c>
      <c r="K159" s="22">
        <v>1</v>
      </c>
      <c r="L159" s="22">
        <v>2</v>
      </c>
      <c r="M159" s="10">
        <f t="shared" si="11"/>
        <v>3</v>
      </c>
      <c r="N159" s="22">
        <v>6</v>
      </c>
      <c r="O159" s="22">
        <v>4</v>
      </c>
      <c r="P159" s="22">
        <v>3</v>
      </c>
      <c r="Q159" s="22">
        <v>6</v>
      </c>
      <c r="R159" s="22">
        <v>3</v>
      </c>
      <c r="S159" s="22">
        <v>6</v>
      </c>
      <c r="T159" s="10">
        <f t="shared" si="12"/>
        <v>28</v>
      </c>
      <c r="U159" s="11">
        <f t="shared" si="13"/>
        <v>44</v>
      </c>
      <c r="V159" s="25">
        <f t="shared" si="14"/>
        <v>73.333333333333329</v>
      </c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</row>
    <row r="160" spans="1:74" x14ac:dyDescent="0.3">
      <c r="A160" s="8">
        <v>125173</v>
      </c>
      <c r="B160" s="8" t="s">
        <v>194</v>
      </c>
      <c r="C160" s="8" t="s">
        <v>77</v>
      </c>
      <c r="D160" s="8" t="s">
        <v>304</v>
      </c>
      <c r="E160" s="8" t="s">
        <v>509</v>
      </c>
      <c r="F160" s="22">
        <v>2</v>
      </c>
      <c r="G160" s="22">
        <v>1</v>
      </c>
      <c r="H160" s="22">
        <v>4</v>
      </c>
      <c r="I160" s="22">
        <v>1</v>
      </c>
      <c r="J160" s="10">
        <f t="shared" si="10"/>
        <v>8</v>
      </c>
      <c r="K160" s="22">
        <v>2</v>
      </c>
      <c r="L160" s="22">
        <v>0</v>
      </c>
      <c r="M160" s="10">
        <f t="shared" si="11"/>
        <v>2</v>
      </c>
      <c r="N160" s="22">
        <v>4</v>
      </c>
      <c r="O160" s="22">
        <v>4</v>
      </c>
      <c r="P160" s="22">
        <v>3</v>
      </c>
      <c r="Q160" s="22">
        <v>4</v>
      </c>
      <c r="R160" s="22">
        <v>2</v>
      </c>
      <c r="S160" s="22">
        <v>5</v>
      </c>
      <c r="T160" s="10">
        <f t="shared" si="12"/>
        <v>22</v>
      </c>
      <c r="U160" s="11">
        <f t="shared" si="13"/>
        <v>32</v>
      </c>
      <c r="V160" s="25">
        <f t="shared" si="14"/>
        <v>53.333333333333336</v>
      </c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</row>
    <row r="161" spans="1:76" x14ac:dyDescent="0.3">
      <c r="A161" s="8">
        <v>125174</v>
      </c>
      <c r="B161" s="8" t="s">
        <v>25</v>
      </c>
      <c r="C161" s="8" t="s">
        <v>26</v>
      </c>
      <c r="D161" s="8" t="s">
        <v>512</v>
      </c>
      <c r="E161" s="8" t="s">
        <v>4</v>
      </c>
      <c r="F161" s="22">
        <v>3</v>
      </c>
      <c r="G161" s="22">
        <v>2</v>
      </c>
      <c r="H161" s="22">
        <v>4</v>
      </c>
      <c r="I161" s="22">
        <v>3</v>
      </c>
      <c r="J161" s="10">
        <f t="shared" si="10"/>
        <v>12</v>
      </c>
      <c r="K161" s="22">
        <v>2</v>
      </c>
      <c r="L161" s="22">
        <v>1</v>
      </c>
      <c r="M161" s="10">
        <f t="shared" si="11"/>
        <v>3</v>
      </c>
      <c r="N161" s="22">
        <v>6</v>
      </c>
      <c r="O161" s="22">
        <v>5</v>
      </c>
      <c r="P161" s="22">
        <v>3</v>
      </c>
      <c r="Q161" s="22">
        <v>6</v>
      </c>
      <c r="R161" s="22">
        <v>1</v>
      </c>
      <c r="S161" s="22">
        <v>4</v>
      </c>
      <c r="T161" s="10">
        <f t="shared" si="12"/>
        <v>25</v>
      </c>
      <c r="U161" s="11">
        <f t="shared" si="13"/>
        <v>40</v>
      </c>
      <c r="V161" s="25">
        <f t="shared" si="14"/>
        <v>66.666666666666671</v>
      </c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</row>
    <row r="162" spans="1:76" x14ac:dyDescent="0.3">
      <c r="A162" s="13">
        <v>125175</v>
      </c>
      <c r="B162" s="8" t="s">
        <v>49</v>
      </c>
      <c r="C162" s="13" t="s">
        <v>379</v>
      </c>
      <c r="D162" s="8" t="s">
        <v>529</v>
      </c>
      <c r="E162" s="8" t="s">
        <v>380</v>
      </c>
      <c r="F162" s="22">
        <v>3</v>
      </c>
      <c r="G162" s="22">
        <v>2</v>
      </c>
      <c r="H162" s="22">
        <v>5</v>
      </c>
      <c r="I162" s="22">
        <v>3</v>
      </c>
      <c r="J162" s="10">
        <f t="shared" si="10"/>
        <v>13</v>
      </c>
      <c r="K162" s="22">
        <v>1</v>
      </c>
      <c r="L162" s="22">
        <v>0</v>
      </c>
      <c r="M162" s="10">
        <f t="shared" si="11"/>
        <v>1</v>
      </c>
      <c r="N162" s="22">
        <v>9</v>
      </c>
      <c r="O162" s="22">
        <v>4</v>
      </c>
      <c r="P162" s="22">
        <v>0</v>
      </c>
      <c r="Q162" s="22">
        <v>7</v>
      </c>
      <c r="R162" s="22">
        <v>2</v>
      </c>
      <c r="S162" s="22">
        <v>4</v>
      </c>
      <c r="T162" s="10">
        <f t="shared" si="12"/>
        <v>26</v>
      </c>
      <c r="U162" s="11">
        <f t="shared" si="13"/>
        <v>40</v>
      </c>
      <c r="V162" s="25">
        <f t="shared" si="14"/>
        <v>66.666666666666671</v>
      </c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</row>
    <row r="163" spans="1:76" x14ac:dyDescent="0.3">
      <c r="A163" s="13">
        <v>125176</v>
      </c>
      <c r="B163" s="8" t="s">
        <v>98</v>
      </c>
      <c r="C163" s="8" t="s">
        <v>488</v>
      </c>
      <c r="D163" s="13" t="s">
        <v>558</v>
      </c>
      <c r="E163" s="8" t="s">
        <v>487</v>
      </c>
      <c r="F163" s="22">
        <v>2</v>
      </c>
      <c r="G163" s="22">
        <v>2</v>
      </c>
      <c r="H163" s="22">
        <v>4</v>
      </c>
      <c r="I163" s="22">
        <v>3</v>
      </c>
      <c r="J163" s="10">
        <f t="shared" si="10"/>
        <v>11</v>
      </c>
      <c r="K163" s="22">
        <v>1</v>
      </c>
      <c r="L163" s="22">
        <v>0</v>
      </c>
      <c r="M163" s="10">
        <f t="shared" si="11"/>
        <v>1</v>
      </c>
      <c r="N163" s="22">
        <v>4</v>
      </c>
      <c r="O163" s="22">
        <v>4</v>
      </c>
      <c r="P163" s="22">
        <v>0</v>
      </c>
      <c r="Q163" s="22">
        <v>7</v>
      </c>
      <c r="R163" s="22">
        <v>3</v>
      </c>
      <c r="S163" s="22">
        <v>5</v>
      </c>
      <c r="T163" s="10">
        <f t="shared" si="12"/>
        <v>23</v>
      </c>
      <c r="U163" s="11">
        <f t="shared" si="13"/>
        <v>35</v>
      </c>
      <c r="V163" s="25">
        <f t="shared" si="14"/>
        <v>58.333333333333336</v>
      </c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</row>
    <row r="164" spans="1:76" x14ac:dyDescent="0.3">
      <c r="A164" s="8">
        <v>125177</v>
      </c>
      <c r="B164" s="8" t="s">
        <v>13</v>
      </c>
      <c r="C164" s="8" t="s">
        <v>213</v>
      </c>
      <c r="D164" s="8" t="s">
        <v>559</v>
      </c>
      <c r="E164" s="8" t="s">
        <v>212</v>
      </c>
      <c r="F164" s="22">
        <v>3</v>
      </c>
      <c r="G164" s="22">
        <v>3</v>
      </c>
      <c r="H164" s="22">
        <v>5</v>
      </c>
      <c r="I164" s="22">
        <v>3</v>
      </c>
      <c r="J164" s="10">
        <f t="shared" si="10"/>
        <v>14</v>
      </c>
      <c r="K164" s="22">
        <v>1</v>
      </c>
      <c r="L164" s="22">
        <v>1</v>
      </c>
      <c r="M164" s="10">
        <f t="shared" si="11"/>
        <v>2</v>
      </c>
      <c r="N164" s="22">
        <v>5</v>
      </c>
      <c r="O164" s="22">
        <v>3</v>
      </c>
      <c r="P164" s="22">
        <v>0</v>
      </c>
      <c r="Q164" s="22">
        <v>3</v>
      </c>
      <c r="R164" s="22">
        <v>2</v>
      </c>
      <c r="S164" s="22">
        <v>3</v>
      </c>
      <c r="T164" s="10">
        <f t="shared" si="12"/>
        <v>16</v>
      </c>
      <c r="U164" s="11">
        <f t="shared" si="13"/>
        <v>32</v>
      </c>
      <c r="V164" s="25">
        <f t="shared" si="14"/>
        <v>53.333333333333336</v>
      </c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</row>
    <row r="165" spans="1:76" x14ac:dyDescent="0.3">
      <c r="A165" s="8">
        <v>125178</v>
      </c>
      <c r="B165" s="8" t="s">
        <v>344</v>
      </c>
      <c r="C165" s="8" t="s">
        <v>345</v>
      </c>
      <c r="D165" s="8" t="s">
        <v>545</v>
      </c>
      <c r="E165" s="8" t="s">
        <v>341</v>
      </c>
      <c r="F165" s="22">
        <v>3</v>
      </c>
      <c r="G165" s="22">
        <v>3</v>
      </c>
      <c r="H165" s="22">
        <v>3</v>
      </c>
      <c r="I165" s="22">
        <v>3</v>
      </c>
      <c r="J165" s="10">
        <f t="shared" si="10"/>
        <v>12</v>
      </c>
      <c r="K165" s="22">
        <v>3</v>
      </c>
      <c r="L165" s="22">
        <v>1</v>
      </c>
      <c r="M165" s="10">
        <f t="shared" si="11"/>
        <v>4</v>
      </c>
      <c r="N165" s="22">
        <v>8</v>
      </c>
      <c r="O165" s="22">
        <v>4</v>
      </c>
      <c r="P165" s="22">
        <v>2</v>
      </c>
      <c r="Q165" s="22">
        <v>7</v>
      </c>
      <c r="R165" s="22">
        <v>2</v>
      </c>
      <c r="S165" s="22">
        <v>3</v>
      </c>
      <c r="T165" s="10">
        <f t="shared" si="12"/>
        <v>26</v>
      </c>
      <c r="U165" s="11">
        <f t="shared" si="13"/>
        <v>42</v>
      </c>
      <c r="V165" s="25">
        <f t="shared" si="14"/>
        <v>70</v>
      </c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</row>
    <row r="166" spans="1:76" x14ac:dyDescent="0.3">
      <c r="A166" s="8">
        <v>125179</v>
      </c>
      <c r="B166" s="8" t="s">
        <v>8</v>
      </c>
      <c r="C166" s="8" t="s">
        <v>288</v>
      </c>
      <c r="D166" s="8" t="s">
        <v>286</v>
      </c>
      <c r="E166" s="8" t="s">
        <v>287</v>
      </c>
      <c r="F166" s="22">
        <v>1</v>
      </c>
      <c r="G166" s="22">
        <v>3</v>
      </c>
      <c r="H166" s="22">
        <v>5</v>
      </c>
      <c r="I166" s="22">
        <v>2</v>
      </c>
      <c r="J166" s="10">
        <f t="shared" si="10"/>
        <v>11</v>
      </c>
      <c r="K166" s="22">
        <v>2</v>
      </c>
      <c r="L166" s="22">
        <v>3</v>
      </c>
      <c r="M166" s="10">
        <f t="shared" si="11"/>
        <v>5</v>
      </c>
      <c r="N166" s="22">
        <v>5</v>
      </c>
      <c r="O166" s="22">
        <v>4</v>
      </c>
      <c r="P166" s="22">
        <v>3</v>
      </c>
      <c r="Q166" s="22">
        <v>5</v>
      </c>
      <c r="R166" s="22">
        <v>3</v>
      </c>
      <c r="S166" s="22">
        <v>3</v>
      </c>
      <c r="T166" s="10">
        <f t="shared" si="12"/>
        <v>23</v>
      </c>
      <c r="U166" s="11">
        <f t="shared" si="13"/>
        <v>39</v>
      </c>
      <c r="V166" s="25">
        <f t="shared" si="14"/>
        <v>65</v>
      </c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</row>
    <row r="167" spans="1:76" x14ac:dyDescent="0.3">
      <c r="A167" s="8">
        <v>125180</v>
      </c>
      <c r="B167" s="8" t="s">
        <v>216</v>
      </c>
      <c r="C167" s="8" t="s">
        <v>298</v>
      </c>
      <c r="D167" s="8" t="s">
        <v>550</v>
      </c>
      <c r="E167" s="8" t="s">
        <v>297</v>
      </c>
      <c r="F167" s="22">
        <v>1</v>
      </c>
      <c r="G167" s="22">
        <v>2</v>
      </c>
      <c r="H167" s="22">
        <v>3</v>
      </c>
      <c r="I167" s="22">
        <v>1</v>
      </c>
      <c r="J167" s="10">
        <f t="shared" si="10"/>
        <v>7</v>
      </c>
      <c r="K167" s="22">
        <v>1</v>
      </c>
      <c r="L167" s="22">
        <v>0</v>
      </c>
      <c r="M167" s="10">
        <f t="shared" si="11"/>
        <v>1</v>
      </c>
      <c r="N167" s="22">
        <v>5</v>
      </c>
      <c r="O167" s="22">
        <v>4</v>
      </c>
      <c r="P167" s="22">
        <v>3</v>
      </c>
      <c r="Q167" s="22">
        <v>6</v>
      </c>
      <c r="R167" s="22">
        <v>3</v>
      </c>
      <c r="S167" s="22">
        <v>5</v>
      </c>
      <c r="T167" s="10">
        <f t="shared" si="12"/>
        <v>26</v>
      </c>
      <c r="U167" s="11">
        <f t="shared" si="13"/>
        <v>34</v>
      </c>
      <c r="V167" s="25">
        <f t="shared" si="14"/>
        <v>56.666666666666664</v>
      </c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</row>
    <row r="168" spans="1:76" x14ac:dyDescent="0.3">
      <c r="A168" s="8">
        <v>125181</v>
      </c>
      <c r="B168" s="8" t="s">
        <v>197</v>
      </c>
      <c r="C168" s="8" t="s">
        <v>245</v>
      </c>
      <c r="D168" s="8" t="s">
        <v>560</v>
      </c>
      <c r="E168" s="8" t="s">
        <v>246</v>
      </c>
      <c r="F168" s="22">
        <v>4</v>
      </c>
      <c r="G168" s="22">
        <v>1</v>
      </c>
      <c r="H168" s="22">
        <v>5</v>
      </c>
      <c r="I168" s="22">
        <v>3</v>
      </c>
      <c r="J168" s="10">
        <f t="shared" si="10"/>
        <v>13</v>
      </c>
      <c r="K168" s="22">
        <v>2</v>
      </c>
      <c r="L168" s="22">
        <v>3</v>
      </c>
      <c r="M168" s="10">
        <f t="shared" si="11"/>
        <v>5</v>
      </c>
      <c r="N168" s="22">
        <v>7</v>
      </c>
      <c r="O168" s="22">
        <v>4</v>
      </c>
      <c r="P168" s="22">
        <v>1</v>
      </c>
      <c r="Q168" s="22">
        <v>6</v>
      </c>
      <c r="R168" s="22">
        <v>2</v>
      </c>
      <c r="S168" s="22">
        <v>5</v>
      </c>
      <c r="T168" s="10">
        <f t="shared" si="12"/>
        <v>25</v>
      </c>
      <c r="U168" s="11">
        <f t="shared" si="13"/>
        <v>43</v>
      </c>
      <c r="V168" s="25">
        <f t="shared" si="14"/>
        <v>71.666666666666671</v>
      </c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</row>
    <row r="169" spans="1:76" x14ac:dyDescent="0.3">
      <c r="A169" s="8">
        <v>125182</v>
      </c>
      <c r="B169" s="8" t="s">
        <v>147</v>
      </c>
      <c r="C169" s="8" t="s">
        <v>471</v>
      </c>
      <c r="D169" s="8" t="s">
        <v>529</v>
      </c>
      <c r="E169" s="8" t="s">
        <v>380</v>
      </c>
      <c r="F169" s="22">
        <v>2</v>
      </c>
      <c r="G169" s="22">
        <v>3</v>
      </c>
      <c r="H169" s="22">
        <v>3</v>
      </c>
      <c r="I169" s="22">
        <v>3</v>
      </c>
      <c r="J169" s="10">
        <f t="shared" si="10"/>
        <v>11</v>
      </c>
      <c r="K169" s="22">
        <v>2</v>
      </c>
      <c r="L169" s="22">
        <v>1</v>
      </c>
      <c r="M169" s="10">
        <f t="shared" si="11"/>
        <v>3</v>
      </c>
      <c r="N169" s="22">
        <v>5</v>
      </c>
      <c r="O169" s="22">
        <v>4</v>
      </c>
      <c r="P169" s="22">
        <v>4</v>
      </c>
      <c r="Q169" s="22">
        <v>6</v>
      </c>
      <c r="R169" s="22">
        <v>2</v>
      </c>
      <c r="S169" s="22">
        <v>5</v>
      </c>
      <c r="T169" s="10">
        <f t="shared" si="12"/>
        <v>26</v>
      </c>
      <c r="U169" s="11">
        <f t="shared" si="13"/>
        <v>40</v>
      </c>
      <c r="V169" s="25">
        <f t="shared" si="14"/>
        <v>66.666666666666671</v>
      </c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</row>
    <row r="170" spans="1:76" x14ac:dyDescent="0.3">
      <c r="A170" s="14">
        <v>125183</v>
      </c>
      <c r="B170" s="14" t="s">
        <v>6</v>
      </c>
      <c r="C170" s="8" t="s">
        <v>189</v>
      </c>
      <c r="D170" s="8" t="s">
        <v>190</v>
      </c>
      <c r="E170" s="8" t="s">
        <v>191</v>
      </c>
      <c r="F170" s="22">
        <v>1</v>
      </c>
      <c r="G170" s="22">
        <v>3</v>
      </c>
      <c r="H170" s="22">
        <v>5</v>
      </c>
      <c r="I170" s="22">
        <v>2</v>
      </c>
      <c r="J170" s="10">
        <f t="shared" si="10"/>
        <v>11</v>
      </c>
      <c r="K170" s="22">
        <v>2</v>
      </c>
      <c r="L170" s="22">
        <v>1</v>
      </c>
      <c r="M170" s="10">
        <f t="shared" si="11"/>
        <v>3</v>
      </c>
      <c r="N170" s="22">
        <v>5</v>
      </c>
      <c r="O170" s="22">
        <v>4</v>
      </c>
      <c r="P170" s="22">
        <v>0</v>
      </c>
      <c r="Q170" s="22">
        <v>6</v>
      </c>
      <c r="R170" s="22">
        <v>3</v>
      </c>
      <c r="S170" s="22">
        <v>4</v>
      </c>
      <c r="T170" s="10">
        <f t="shared" si="12"/>
        <v>22</v>
      </c>
      <c r="U170" s="11">
        <f t="shared" si="13"/>
        <v>36</v>
      </c>
      <c r="V170" s="25">
        <f t="shared" si="14"/>
        <v>60</v>
      </c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</row>
    <row r="171" spans="1:76" x14ac:dyDescent="0.3">
      <c r="A171" s="8">
        <v>125184</v>
      </c>
      <c r="B171" s="8" t="s">
        <v>129</v>
      </c>
      <c r="C171" s="8" t="s">
        <v>200</v>
      </c>
      <c r="D171" s="8" t="s">
        <v>517</v>
      </c>
      <c r="E171" s="8" t="s">
        <v>195</v>
      </c>
      <c r="F171" s="22">
        <v>1</v>
      </c>
      <c r="G171" s="22">
        <v>3</v>
      </c>
      <c r="H171" s="22">
        <v>4</v>
      </c>
      <c r="I171" s="22">
        <v>1</v>
      </c>
      <c r="J171" s="10">
        <f t="shared" si="10"/>
        <v>9</v>
      </c>
      <c r="K171" s="22">
        <v>0</v>
      </c>
      <c r="L171" s="22">
        <v>0</v>
      </c>
      <c r="M171" s="10">
        <f t="shared" si="11"/>
        <v>0</v>
      </c>
      <c r="N171" s="22">
        <v>0</v>
      </c>
      <c r="O171" s="22">
        <v>3</v>
      </c>
      <c r="P171" s="22">
        <v>0</v>
      </c>
      <c r="Q171" s="22">
        <v>7</v>
      </c>
      <c r="R171" s="22">
        <v>3</v>
      </c>
      <c r="S171" s="22">
        <v>2</v>
      </c>
      <c r="T171" s="10">
        <f t="shared" si="12"/>
        <v>15</v>
      </c>
      <c r="U171" s="11">
        <f t="shared" si="13"/>
        <v>24</v>
      </c>
      <c r="V171" s="25">
        <f t="shared" si="14"/>
        <v>40</v>
      </c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</row>
    <row r="172" spans="1:76" x14ac:dyDescent="0.3">
      <c r="A172" s="8">
        <v>125185</v>
      </c>
      <c r="B172" s="8" t="s">
        <v>16</v>
      </c>
      <c r="C172" s="8" t="s">
        <v>17</v>
      </c>
      <c r="D172" s="8" t="s">
        <v>9</v>
      </c>
      <c r="E172" s="8" t="s">
        <v>10</v>
      </c>
      <c r="F172" s="22">
        <v>2</v>
      </c>
      <c r="G172" s="22">
        <v>2</v>
      </c>
      <c r="H172" s="22">
        <v>5</v>
      </c>
      <c r="I172" s="22">
        <v>3</v>
      </c>
      <c r="J172" s="10">
        <f t="shared" si="10"/>
        <v>12</v>
      </c>
      <c r="K172" s="22">
        <v>0</v>
      </c>
      <c r="L172" s="22">
        <v>0</v>
      </c>
      <c r="M172" s="10">
        <f t="shared" si="11"/>
        <v>0</v>
      </c>
      <c r="N172" s="22">
        <v>6</v>
      </c>
      <c r="O172" s="22">
        <v>4</v>
      </c>
      <c r="P172" s="22">
        <v>3</v>
      </c>
      <c r="Q172" s="22">
        <v>6</v>
      </c>
      <c r="R172" s="22">
        <v>2</v>
      </c>
      <c r="S172" s="22">
        <v>4</v>
      </c>
      <c r="T172" s="10">
        <f t="shared" si="12"/>
        <v>25</v>
      </c>
      <c r="U172" s="11">
        <f t="shared" si="13"/>
        <v>37</v>
      </c>
      <c r="V172" s="25">
        <f t="shared" si="14"/>
        <v>61.666666666666664</v>
      </c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</row>
    <row r="173" spans="1:76" x14ac:dyDescent="0.3">
      <c r="A173" s="8">
        <v>125186</v>
      </c>
      <c r="B173" s="8" t="s">
        <v>68</v>
      </c>
      <c r="C173" s="8" t="s">
        <v>69</v>
      </c>
      <c r="D173" s="8" t="s">
        <v>522</v>
      </c>
      <c r="E173" s="8" t="s">
        <v>70</v>
      </c>
      <c r="F173" s="22">
        <v>4</v>
      </c>
      <c r="G173" s="22">
        <v>3</v>
      </c>
      <c r="H173" s="22">
        <v>4</v>
      </c>
      <c r="I173" s="22">
        <v>2</v>
      </c>
      <c r="J173" s="10">
        <f t="shared" si="10"/>
        <v>13</v>
      </c>
      <c r="K173" s="22">
        <v>2</v>
      </c>
      <c r="L173" s="22">
        <v>0</v>
      </c>
      <c r="M173" s="10">
        <f t="shared" si="11"/>
        <v>2</v>
      </c>
      <c r="N173" s="22">
        <v>6</v>
      </c>
      <c r="O173" s="22">
        <v>3</v>
      </c>
      <c r="P173" s="22">
        <v>4</v>
      </c>
      <c r="Q173" s="22">
        <v>7</v>
      </c>
      <c r="R173" s="22">
        <v>2</v>
      </c>
      <c r="S173" s="22">
        <v>5</v>
      </c>
      <c r="T173" s="10">
        <f t="shared" si="12"/>
        <v>27</v>
      </c>
      <c r="U173" s="11">
        <f t="shared" si="13"/>
        <v>42</v>
      </c>
      <c r="V173" s="25">
        <f t="shared" si="14"/>
        <v>70</v>
      </c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</row>
    <row r="174" spans="1:76" s="27" customFormat="1" x14ac:dyDescent="0.3">
      <c r="A174" s="8">
        <v>125187</v>
      </c>
      <c r="B174" s="8" t="s">
        <v>300</v>
      </c>
      <c r="C174" s="8" t="s">
        <v>301</v>
      </c>
      <c r="D174" s="8" t="s">
        <v>561</v>
      </c>
      <c r="E174" s="8" t="s">
        <v>302</v>
      </c>
      <c r="F174" s="28">
        <v>2</v>
      </c>
      <c r="G174" s="28">
        <v>3</v>
      </c>
      <c r="H174" s="28">
        <v>5</v>
      </c>
      <c r="I174" s="28">
        <v>3</v>
      </c>
      <c r="J174" s="10">
        <f t="shared" si="10"/>
        <v>13</v>
      </c>
      <c r="K174" s="28">
        <v>3</v>
      </c>
      <c r="L174" s="28">
        <v>2</v>
      </c>
      <c r="M174" s="10">
        <f t="shared" si="11"/>
        <v>5</v>
      </c>
      <c r="N174" s="28">
        <v>5</v>
      </c>
      <c r="O174" s="28">
        <v>3</v>
      </c>
      <c r="P174" s="28">
        <v>1</v>
      </c>
      <c r="Q174" s="28">
        <v>4</v>
      </c>
      <c r="R174" s="28">
        <v>1</v>
      </c>
      <c r="S174" s="28">
        <v>5</v>
      </c>
      <c r="T174" s="10">
        <f t="shared" si="12"/>
        <v>19</v>
      </c>
      <c r="U174" s="11">
        <f t="shared" si="13"/>
        <v>37</v>
      </c>
      <c r="V174" s="25">
        <f t="shared" si="14"/>
        <v>61.666666666666664</v>
      </c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</row>
    <row r="175" spans="1:76" x14ac:dyDescent="0.3">
      <c r="A175" s="8">
        <v>125188</v>
      </c>
      <c r="B175" s="8" t="s">
        <v>233</v>
      </c>
      <c r="C175" s="8" t="s">
        <v>329</v>
      </c>
      <c r="D175" s="8" t="s">
        <v>562</v>
      </c>
      <c r="E175" s="8" t="s">
        <v>330</v>
      </c>
      <c r="F175" s="22">
        <v>3</v>
      </c>
      <c r="G175" s="22">
        <v>3</v>
      </c>
      <c r="H175" s="22">
        <v>5</v>
      </c>
      <c r="I175" s="22">
        <v>3</v>
      </c>
      <c r="J175" s="10">
        <f t="shared" si="10"/>
        <v>14</v>
      </c>
      <c r="K175" s="22">
        <v>2</v>
      </c>
      <c r="L175" s="22">
        <v>1</v>
      </c>
      <c r="M175" s="10">
        <f t="shared" si="11"/>
        <v>3</v>
      </c>
      <c r="N175" s="22">
        <v>10</v>
      </c>
      <c r="O175" s="22">
        <v>4</v>
      </c>
      <c r="P175" s="22">
        <v>0</v>
      </c>
      <c r="Q175" s="22">
        <v>7</v>
      </c>
      <c r="R175" s="22">
        <v>3</v>
      </c>
      <c r="S175" s="22">
        <v>5</v>
      </c>
      <c r="T175" s="10">
        <f t="shared" si="12"/>
        <v>29</v>
      </c>
      <c r="U175" s="11">
        <f t="shared" si="13"/>
        <v>46</v>
      </c>
      <c r="V175" s="25">
        <f t="shared" si="14"/>
        <v>76.666666666666671</v>
      </c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</row>
    <row r="176" spans="1:76" x14ac:dyDescent="0.3">
      <c r="A176" s="8">
        <v>125189</v>
      </c>
      <c r="B176" s="8" t="s">
        <v>20</v>
      </c>
      <c r="C176" s="8" t="s">
        <v>88</v>
      </c>
      <c r="D176" s="8" t="s">
        <v>89</v>
      </c>
      <c r="E176" s="8" t="s">
        <v>90</v>
      </c>
      <c r="F176" s="22">
        <v>2</v>
      </c>
      <c r="G176" s="22">
        <v>2</v>
      </c>
      <c r="H176" s="22">
        <v>3</v>
      </c>
      <c r="I176" s="22">
        <v>0</v>
      </c>
      <c r="J176" s="10">
        <f t="shared" si="10"/>
        <v>7</v>
      </c>
      <c r="K176" s="22">
        <v>0</v>
      </c>
      <c r="L176" s="22">
        <v>0</v>
      </c>
      <c r="M176" s="10">
        <f t="shared" si="11"/>
        <v>0</v>
      </c>
      <c r="N176" s="22">
        <v>7</v>
      </c>
      <c r="O176" s="22">
        <v>4</v>
      </c>
      <c r="P176" s="22">
        <v>2</v>
      </c>
      <c r="Q176" s="22">
        <v>6</v>
      </c>
      <c r="R176" s="22">
        <v>2</v>
      </c>
      <c r="S176" s="22">
        <v>5</v>
      </c>
      <c r="T176" s="10">
        <f t="shared" si="12"/>
        <v>26</v>
      </c>
      <c r="U176" s="11">
        <f t="shared" si="13"/>
        <v>33</v>
      </c>
      <c r="V176" s="25">
        <f t="shared" si="14"/>
        <v>55</v>
      </c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</row>
    <row r="177" spans="1:74" x14ac:dyDescent="0.3">
      <c r="A177" s="8">
        <v>125190</v>
      </c>
      <c r="B177" s="8" t="s">
        <v>128</v>
      </c>
      <c r="C177" s="8" t="s">
        <v>134</v>
      </c>
      <c r="D177" s="8" t="s">
        <v>138</v>
      </c>
      <c r="E177" s="8" t="s">
        <v>139</v>
      </c>
      <c r="F177" s="22">
        <v>2</v>
      </c>
      <c r="G177" s="22">
        <v>3</v>
      </c>
      <c r="H177" s="22">
        <v>4</v>
      </c>
      <c r="I177" s="22">
        <v>3</v>
      </c>
      <c r="J177" s="10">
        <f t="shared" si="10"/>
        <v>12</v>
      </c>
      <c r="K177" s="22">
        <v>2</v>
      </c>
      <c r="L177" s="22">
        <v>2</v>
      </c>
      <c r="M177" s="10">
        <f t="shared" si="11"/>
        <v>4</v>
      </c>
      <c r="N177" s="22">
        <v>6</v>
      </c>
      <c r="O177" s="22">
        <v>4</v>
      </c>
      <c r="P177" s="22">
        <v>0</v>
      </c>
      <c r="Q177" s="22">
        <v>7</v>
      </c>
      <c r="R177" s="22">
        <v>2</v>
      </c>
      <c r="S177" s="22">
        <v>2</v>
      </c>
      <c r="T177" s="10">
        <f t="shared" si="12"/>
        <v>21</v>
      </c>
      <c r="U177" s="11">
        <f t="shared" si="13"/>
        <v>37</v>
      </c>
      <c r="V177" s="25">
        <f t="shared" si="14"/>
        <v>61.666666666666664</v>
      </c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</row>
    <row r="178" spans="1:74" x14ac:dyDescent="0.3">
      <c r="A178" s="8">
        <v>125191</v>
      </c>
      <c r="B178" s="8" t="s">
        <v>14</v>
      </c>
      <c r="C178" s="9" t="s">
        <v>84</v>
      </c>
      <c r="D178" s="8" t="s">
        <v>82</v>
      </c>
      <c r="E178" s="8" t="s">
        <v>83</v>
      </c>
      <c r="F178" s="22">
        <v>1</v>
      </c>
      <c r="G178" s="22">
        <v>2</v>
      </c>
      <c r="H178" s="22">
        <v>4</v>
      </c>
      <c r="I178" s="22">
        <v>3</v>
      </c>
      <c r="J178" s="10">
        <f t="shared" si="10"/>
        <v>10</v>
      </c>
      <c r="K178" s="22">
        <v>0</v>
      </c>
      <c r="L178" s="22">
        <v>0</v>
      </c>
      <c r="M178" s="10">
        <f t="shared" si="11"/>
        <v>0</v>
      </c>
      <c r="N178" s="22">
        <v>5</v>
      </c>
      <c r="O178" s="22">
        <v>4</v>
      </c>
      <c r="P178" s="22">
        <v>0</v>
      </c>
      <c r="Q178" s="22">
        <v>5</v>
      </c>
      <c r="R178" s="22">
        <v>3</v>
      </c>
      <c r="S178" s="22">
        <v>1</v>
      </c>
      <c r="T178" s="10">
        <f t="shared" si="12"/>
        <v>18</v>
      </c>
      <c r="U178" s="11">
        <f t="shared" si="13"/>
        <v>28</v>
      </c>
      <c r="V178" s="25">
        <f t="shared" si="14"/>
        <v>46.666666666666664</v>
      </c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</row>
    <row r="179" spans="1:74" x14ac:dyDescent="0.3">
      <c r="A179" s="8">
        <v>125192</v>
      </c>
      <c r="B179" s="8" t="s">
        <v>148</v>
      </c>
      <c r="C179" s="9" t="s">
        <v>149</v>
      </c>
      <c r="D179" s="9" t="s">
        <v>547</v>
      </c>
      <c r="E179" s="8" t="s">
        <v>141</v>
      </c>
      <c r="F179" s="22">
        <v>2</v>
      </c>
      <c r="G179" s="22">
        <v>2</v>
      </c>
      <c r="H179" s="22">
        <v>2</v>
      </c>
      <c r="I179" s="22">
        <v>2</v>
      </c>
      <c r="J179" s="10">
        <f t="shared" si="10"/>
        <v>8</v>
      </c>
      <c r="K179" s="22">
        <v>1</v>
      </c>
      <c r="L179" s="22">
        <v>0</v>
      </c>
      <c r="M179" s="10">
        <f t="shared" si="11"/>
        <v>1</v>
      </c>
      <c r="N179" s="22">
        <v>4</v>
      </c>
      <c r="O179" s="22">
        <v>4</v>
      </c>
      <c r="P179" s="22">
        <v>0</v>
      </c>
      <c r="Q179" s="22">
        <v>7</v>
      </c>
      <c r="R179" s="22">
        <v>1</v>
      </c>
      <c r="S179" s="22">
        <v>5</v>
      </c>
      <c r="T179" s="10">
        <f t="shared" si="12"/>
        <v>21</v>
      </c>
      <c r="U179" s="11">
        <f t="shared" si="13"/>
        <v>30</v>
      </c>
      <c r="V179" s="25">
        <f t="shared" si="14"/>
        <v>50</v>
      </c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</row>
    <row r="180" spans="1:74" x14ac:dyDescent="0.3">
      <c r="A180" s="8">
        <v>125193</v>
      </c>
      <c r="B180" s="8" t="s">
        <v>348</v>
      </c>
      <c r="C180" s="9" t="s">
        <v>349</v>
      </c>
      <c r="D180" s="9" t="s">
        <v>538</v>
      </c>
      <c r="E180" s="8" t="s">
        <v>472</v>
      </c>
      <c r="F180" s="22">
        <v>3</v>
      </c>
      <c r="G180" s="22">
        <v>2</v>
      </c>
      <c r="H180" s="22">
        <v>4</v>
      </c>
      <c r="I180" s="22">
        <v>2</v>
      </c>
      <c r="J180" s="10">
        <f t="shared" si="10"/>
        <v>11</v>
      </c>
      <c r="K180" s="22">
        <v>2</v>
      </c>
      <c r="L180" s="22">
        <v>2</v>
      </c>
      <c r="M180" s="10">
        <f t="shared" si="11"/>
        <v>4</v>
      </c>
      <c r="N180" s="22">
        <v>6</v>
      </c>
      <c r="O180" s="22">
        <v>4</v>
      </c>
      <c r="P180" s="22">
        <v>4</v>
      </c>
      <c r="Q180" s="22">
        <v>7</v>
      </c>
      <c r="R180" s="22">
        <v>3</v>
      </c>
      <c r="S180" s="22">
        <v>6</v>
      </c>
      <c r="T180" s="10">
        <f t="shared" si="12"/>
        <v>30</v>
      </c>
      <c r="U180" s="11">
        <f t="shared" si="13"/>
        <v>45</v>
      </c>
      <c r="V180" s="25">
        <f t="shared" si="14"/>
        <v>75</v>
      </c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</row>
    <row r="181" spans="1:74" x14ac:dyDescent="0.3">
      <c r="A181" s="8">
        <v>125194</v>
      </c>
      <c r="B181" s="8" t="s">
        <v>157</v>
      </c>
      <c r="C181" s="8" t="s">
        <v>158</v>
      </c>
      <c r="D181" s="9" t="s">
        <v>525</v>
      </c>
      <c r="E181" s="8" t="s">
        <v>156</v>
      </c>
      <c r="F181" s="22">
        <v>2</v>
      </c>
      <c r="G181" s="22">
        <v>3</v>
      </c>
      <c r="H181" s="22">
        <v>5</v>
      </c>
      <c r="I181" s="22">
        <v>2</v>
      </c>
      <c r="J181" s="10">
        <f t="shared" si="10"/>
        <v>12</v>
      </c>
      <c r="K181" s="22">
        <v>1</v>
      </c>
      <c r="L181" s="22">
        <v>1</v>
      </c>
      <c r="M181" s="10">
        <f t="shared" si="11"/>
        <v>2</v>
      </c>
      <c r="N181" s="22">
        <v>6</v>
      </c>
      <c r="O181" s="22">
        <v>4</v>
      </c>
      <c r="P181" s="22">
        <v>1</v>
      </c>
      <c r="Q181" s="22">
        <v>7</v>
      </c>
      <c r="R181" s="22">
        <v>3</v>
      </c>
      <c r="S181" s="22">
        <v>5</v>
      </c>
      <c r="T181" s="10">
        <f t="shared" si="12"/>
        <v>26</v>
      </c>
      <c r="U181" s="11">
        <f t="shared" si="13"/>
        <v>40</v>
      </c>
      <c r="V181" s="25">
        <f t="shared" si="14"/>
        <v>66.666666666666671</v>
      </c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</row>
    <row r="182" spans="1:74" x14ac:dyDescent="0.3">
      <c r="A182" s="8">
        <v>125195</v>
      </c>
      <c r="B182" s="8" t="s">
        <v>16</v>
      </c>
      <c r="C182" s="8" t="s">
        <v>458</v>
      </c>
      <c r="D182" s="8" t="s">
        <v>524</v>
      </c>
      <c r="E182" s="8" t="s">
        <v>459</v>
      </c>
      <c r="F182" s="22">
        <v>0</v>
      </c>
      <c r="G182" s="22">
        <v>3</v>
      </c>
      <c r="H182" s="22">
        <v>5</v>
      </c>
      <c r="I182" s="22">
        <v>3</v>
      </c>
      <c r="J182" s="10">
        <f t="shared" si="10"/>
        <v>11</v>
      </c>
      <c r="K182" s="22">
        <v>1</v>
      </c>
      <c r="L182" s="22">
        <v>2</v>
      </c>
      <c r="M182" s="10">
        <f t="shared" si="11"/>
        <v>3</v>
      </c>
      <c r="N182" s="22">
        <v>8</v>
      </c>
      <c r="O182" s="22">
        <v>4</v>
      </c>
      <c r="P182" s="22">
        <v>4</v>
      </c>
      <c r="Q182" s="22">
        <v>4</v>
      </c>
      <c r="R182" s="22">
        <v>3</v>
      </c>
      <c r="S182" s="22">
        <v>4</v>
      </c>
      <c r="T182" s="10">
        <f t="shared" si="12"/>
        <v>27</v>
      </c>
      <c r="U182" s="11">
        <f t="shared" si="13"/>
        <v>41</v>
      </c>
      <c r="V182" s="25">
        <f t="shared" si="14"/>
        <v>68.333333333333329</v>
      </c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</row>
    <row r="183" spans="1:74" x14ac:dyDescent="0.3">
      <c r="A183" s="8">
        <v>125196</v>
      </c>
      <c r="B183" s="8" t="s">
        <v>502</v>
      </c>
      <c r="C183" s="8" t="s">
        <v>503</v>
      </c>
      <c r="D183" s="8" t="s">
        <v>563</v>
      </c>
      <c r="E183" s="8" t="s">
        <v>564</v>
      </c>
      <c r="F183" s="22">
        <v>4</v>
      </c>
      <c r="G183" s="22">
        <v>3</v>
      </c>
      <c r="H183" s="22">
        <v>5</v>
      </c>
      <c r="I183" s="22">
        <v>3</v>
      </c>
      <c r="J183" s="10">
        <f t="shared" ref="J183:J224" si="15">SUM(F183:I183)</f>
        <v>15</v>
      </c>
      <c r="K183" s="22">
        <v>3</v>
      </c>
      <c r="L183" s="22">
        <v>2</v>
      </c>
      <c r="M183" s="10">
        <f t="shared" ref="M183:M224" si="16">SUM(K183:L183)</f>
        <v>5</v>
      </c>
      <c r="N183" s="22">
        <v>6</v>
      </c>
      <c r="O183" s="22">
        <v>4</v>
      </c>
      <c r="P183" s="22">
        <v>3</v>
      </c>
      <c r="Q183" s="22">
        <v>6</v>
      </c>
      <c r="R183" s="22">
        <v>3</v>
      </c>
      <c r="S183" s="22">
        <v>3</v>
      </c>
      <c r="T183" s="10">
        <f t="shared" ref="T183:T224" si="17">SUM(N183:S183)</f>
        <v>25</v>
      </c>
      <c r="U183" s="11">
        <f t="shared" ref="U183:U224" si="18">SUM(J183+M183+T183)</f>
        <v>45</v>
      </c>
      <c r="V183" s="25">
        <f t="shared" ref="V183:V224" si="19">U183*100/60</f>
        <v>75</v>
      </c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</row>
    <row r="184" spans="1:74" x14ac:dyDescent="0.3">
      <c r="A184" s="8">
        <v>125198</v>
      </c>
      <c r="B184" s="8" t="s">
        <v>127</v>
      </c>
      <c r="C184" s="8" t="s">
        <v>133</v>
      </c>
      <c r="D184" s="8" t="s">
        <v>138</v>
      </c>
      <c r="E184" s="8" t="s">
        <v>139</v>
      </c>
      <c r="F184" s="22">
        <v>3</v>
      </c>
      <c r="G184" s="22">
        <v>3</v>
      </c>
      <c r="H184" s="22">
        <v>5</v>
      </c>
      <c r="I184" s="22">
        <v>3</v>
      </c>
      <c r="J184" s="10">
        <f t="shared" si="15"/>
        <v>14</v>
      </c>
      <c r="K184" s="22">
        <v>4</v>
      </c>
      <c r="L184" s="22">
        <v>3</v>
      </c>
      <c r="M184" s="10">
        <f t="shared" si="16"/>
        <v>7</v>
      </c>
      <c r="N184" s="22">
        <v>2</v>
      </c>
      <c r="O184" s="22">
        <v>4</v>
      </c>
      <c r="P184" s="22">
        <v>2</v>
      </c>
      <c r="Q184" s="22">
        <v>6</v>
      </c>
      <c r="R184" s="22">
        <v>3</v>
      </c>
      <c r="S184" s="22">
        <v>4</v>
      </c>
      <c r="T184" s="10">
        <f t="shared" si="17"/>
        <v>21</v>
      </c>
      <c r="U184" s="11">
        <f t="shared" si="18"/>
        <v>42</v>
      </c>
      <c r="V184" s="25">
        <f t="shared" si="19"/>
        <v>70</v>
      </c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</row>
    <row r="185" spans="1:74" x14ac:dyDescent="0.3">
      <c r="A185" s="8">
        <v>125199</v>
      </c>
      <c r="B185" s="8" t="s">
        <v>126</v>
      </c>
      <c r="C185" s="8" t="s">
        <v>133</v>
      </c>
      <c r="D185" s="8" t="s">
        <v>138</v>
      </c>
      <c r="E185" s="8" t="s">
        <v>139</v>
      </c>
      <c r="F185" s="22">
        <v>2</v>
      </c>
      <c r="G185" s="22">
        <v>3</v>
      </c>
      <c r="H185" s="22">
        <v>4</v>
      </c>
      <c r="I185" s="22">
        <v>2</v>
      </c>
      <c r="J185" s="10">
        <f t="shared" si="15"/>
        <v>11</v>
      </c>
      <c r="K185" s="22">
        <v>2</v>
      </c>
      <c r="L185" s="22">
        <v>2</v>
      </c>
      <c r="M185" s="10">
        <f t="shared" si="16"/>
        <v>4</v>
      </c>
      <c r="N185" s="22">
        <v>4</v>
      </c>
      <c r="O185" s="22">
        <v>4</v>
      </c>
      <c r="P185" s="22">
        <v>0</v>
      </c>
      <c r="Q185" s="22">
        <v>5</v>
      </c>
      <c r="R185" s="22">
        <v>2</v>
      </c>
      <c r="S185" s="22">
        <v>2</v>
      </c>
      <c r="T185" s="10">
        <f t="shared" si="17"/>
        <v>17</v>
      </c>
      <c r="U185" s="11">
        <f t="shared" si="18"/>
        <v>32</v>
      </c>
      <c r="V185" s="25">
        <f t="shared" si="19"/>
        <v>53.333333333333336</v>
      </c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</row>
    <row r="186" spans="1:74" x14ac:dyDescent="0.3">
      <c r="A186" s="8">
        <v>125200</v>
      </c>
      <c r="B186" s="8" t="s">
        <v>79</v>
      </c>
      <c r="C186" s="8" t="s">
        <v>160</v>
      </c>
      <c r="D186" s="8" t="s">
        <v>525</v>
      </c>
      <c r="E186" s="8" t="s">
        <v>156</v>
      </c>
      <c r="F186" s="22">
        <v>2</v>
      </c>
      <c r="G186" s="22">
        <v>3</v>
      </c>
      <c r="H186" s="22">
        <v>5</v>
      </c>
      <c r="I186" s="22">
        <v>3</v>
      </c>
      <c r="J186" s="10">
        <f t="shared" si="15"/>
        <v>13</v>
      </c>
      <c r="K186" s="22">
        <v>0</v>
      </c>
      <c r="L186" s="22">
        <v>1</v>
      </c>
      <c r="M186" s="10">
        <f t="shared" si="16"/>
        <v>1</v>
      </c>
      <c r="N186" s="22">
        <v>6</v>
      </c>
      <c r="O186" s="22">
        <v>1</v>
      </c>
      <c r="P186" s="22">
        <v>0</v>
      </c>
      <c r="Q186" s="22">
        <v>6</v>
      </c>
      <c r="R186" s="22">
        <v>1</v>
      </c>
      <c r="S186" s="22">
        <v>5</v>
      </c>
      <c r="T186" s="10">
        <f t="shared" si="17"/>
        <v>19</v>
      </c>
      <c r="U186" s="11">
        <f t="shared" si="18"/>
        <v>33</v>
      </c>
      <c r="V186" s="25">
        <f t="shared" si="19"/>
        <v>55</v>
      </c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</row>
    <row r="187" spans="1:74" x14ac:dyDescent="0.3">
      <c r="A187" s="8">
        <v>125201</v>
      </c>
      <c r="B187" s="8" t="s">
        <v>11</v>
      </c>
      <c r="C187" s="8" t="s">
        <v>121</v>
      </c>
      <c r="D187" s="8" t="s">
        <v>539</v>
      </c>
      <c r="E187" s="8" t="s">
        <v>120</v>
      </c>
      <c r="F187" s="22">
        <v>1</v>
      </c>
      <c r="G187" s="22">
        <v>3</v>
      </c>
      <c r="H187" s="22">
        <v>4</v>
      </c>
      <c r="I187" s="22">
        <v>3</v>
      </c>
      <c r="J187" s="10">
        <f t="shared" si="15"/>
        <v>11</v>
      </c>
      <c r="K187" s="22">
        <v>2</v>
      </c>
      <c r="L187" s="22">
        <v>0</v>
      </c>
      <c r="M187" s="10">
        <f t="shared" si="16"/>
        <v>2</v>
      </c>
      <c r="N187" s="22">
        <v>5</v>
      </c>
      <c r="O187" s="22">
        <v>4</v>
      </c>
      <c r="P187" s="22">
        <v>3</v>
      </c>
      <c r="Q187" s="22">
        <v>7</v>
      </c>
      <c r="R187" s="22">
        <v>2</v>
      </c>
      <c r="S187" s="22">
        <v>1</v>
      </c>
      <c r="T187" s="10">
        <f t="shared" si="17"/>
        <v>22</v>
      </c>
      <c r="U187" s="11">
        <f t="shared" si="18"/>
        <v>35</v>
      </c>
      <c r="V187" s="25">
        <f t="shared" si="19"/>
        <v>58.333333333333336</v>
      </c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</row>
    <row r="188" spans="1:74" x14ac:dyDescent="0.3">
      <c r="A188" s="8">
        <v>125202</v>
      </c>
      <c r="B188" s="8" t="s">
        <v>47</v>
      </c>
      <c r="C188" s="8" t="s">
        <v>201</v>
      </c>
      <c r="D188" s="8" t="s">
        <v>517</v>
      </c>
      <c r="E188" s="8" t="s">
        <v>195</v>
      </c>
      <c r="F188" s="22">
        <v>3</v>
      </c>
      <c r="G188" s="22">
        <v>3</v>
      </c>
      <c r="H188" s="22">
        <v>3</v>
      </c>
      <c r="I188" s="22">
        <v>3</v>
      </c>
      <c r="J188" s="10">
        <f t="shared" si="15"/>
        <v>12</v>
      </c>
      <c r="K188" s="22">
        <v>1</v>
      </c>
      <c r="L188" s="22">
        <v>0</v>
      </c>
      <c r="M188" s="10">
        <f t="shared" si="16"/>
        <v>1</v>
      </c>
      <c r="N188" s="22">
        <v>4</v>
      </c>
      <c r="O188" s="22">
        <v>4</v>
      </c>
      <c r="P188" s="22">
        <v>0</v>
      </c>
      <c r="Q188" s="22">
        <v>3</v>
      </c>
      <c r="R188" s="22">
        <v>2</v>
      </c>
      <c r="S188" s="22">
        <v>4</v>
      </c>
      <c r="T188" s="10">
        <f t="shared" si="17"/>
        <v>17</v>
      </c>
      <c r="U188" s="11">
        <f t="shared" si="18"/>
        <v>30</v>
      </c>
      <c r="V188" s="25">
        <f t="shared" si="19"/>
        <v>50</v>
      </c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</row>
    <row r="189" spans="1:74" x14ac:dyDescent="0.3">
      <c r="A189" s="8">
        <v>125203</v>
      </c>
      <c r="B189" s="8" t="s">
        <v>157</v>
      </c>
      <c r="C189" s="8" t="s">
        <v>489</v>
      </c>
      <c r="D189" s="8" t="s">
        <v>558</v>
      </c>
      <c r="E189" s="8" t="s">
        <v>487</v>
      </c>
      <c r="F189" s="22">
        <v>3</v>
      </c>
      <c r="G189" s="22">
        <v>3</v>
      </c>
      <c r="H189" s="22">
        <v>5</v>
      </c>
      <c r="I189" s="22">
        <v>3</v>
      </c>
      <c r="J189" s="10">
        <f t="shared" si="15"/>
        <v>14</v>
      </c>
      <c r="K189" s="22">
        <v>2</v>
      </c>
      <c r="L189" s="22">
        <v>0</v>
      </c>
      <c r="M189" s="10">
        <f t="shared" si="16"/>
        <v>2</v>
      </c>
      <c r="N189" s="22">
        <v>5</v>
      </c>
      <c r="O189" s="22">
        <v>4</v>
      </c>
      <c r="P189" s="22">
        <v>1</v>
      </c>
      <c r="Q189" s="22">
        <v>7</v>
      </c>
      <c r="R189" s="22">
        <v>2</v>
      </c>
      <c r="S189" s="22">
        <v>5</v>
      </c>
      <c r="T189" s="10">
        <f t="shared" si="17"/>
        <v>24</v>
      </c>
      <c r="U189" s="11">
        <f t="shared" si="18"/>
        <v>40</v>
      </c>
      <c r="V189" s="25">
        <f t="shared" si="19"/>
        <v>66.666666666666671</v>
      </c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</row>
    <row r="190" spans="1:74" x14ac:dyDescent="0.3">
      <c r="A190" s="8">
        <v>125204</v>
      </c>
      <c r="B190" s="8" t="s">
        <v>6</v>
      </c>
      <c r="C190" s="8" t="s">
        <v>112</v>
      </c>
      <c r="D190" s="8" t="s">
        <v>565</v>
      </c>
      <c r="E190" s="8" t="s">
        <v>113</v>
      </c>
      <c r="F190" s="22">
        <v>3</v>
      </c>
      <c r="G190" s="22">
        <v>3</v>
      </c>
      <c r="H190" s="22">
        <v>5</v>
      </c>
      <c r="I190" s="22">
        <v>3</v>
      </c>
      <c r="J190" s="10">
        <f t="shared" si="15"/>
        <v>14</v>
      </c>
      <c r="K190" s="22">
        <v>2</v>
      </c>
      <c r="L190" s="22">
        <v>2</v>
      </c>
      <c r="M190" s="10">
        <f t="shared" si="16"/>
        <v>4</v>
      </c>
      <c r="N190" s="22">
        <v>8</v>
      </c>
      <c r="O190" s="22">
        <v>4</v>
      </c>
      <c r="P190" s="22">
        <v>3</v>
      </c>
      <c r="Q190" s="22">
        <v>6</v>
      </c>
      <c r="R190" s="22">
        <v>3</v>
      </c>
      <c r="S190" s="22">
        <v>4</v>
      </c>
      <c r="T190" s="10">
        <f t="shared" si="17"/>
        <v>28</v>
      </c>
      <c r="U190" s="11">
        <f t="shared" si="18"/>
        <v>46</v>
      </c>
      <c r="V190" s="25">
        <f t="shared" si="19"/>
        <v>76.666666666666671</v>
      </c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</row>
    <row r="191" spans="1:74" x14ac:dyDescent="0.3">
      <c r="A191" s="8">
        <v>125205</v>
      </c>
      <c r="B191" s="8" t="s">
        <v>453</v>
      </c>
      <c r="C191" s="8" t="s">
        <v>454</v>
      </c>
      <c r="D191" s="8" t="s">
        <v>551</v>
      </c>
      <c r="E191" s="8" t="s">
        <v>452</v>
      </c>
      <c r="F191" s="22">
        <v>0</v>
      </c>
      <c r="G191" s="22">
        <v>3</v>
      </c>
      <c r="H191" s="22">
        <v>3</v>
      </c>
      <c r="I191" s="22">
        <v>3</v>
      </c>
      <c r="J191" s="10">
        <f t="shared" si="15"/>
        <v>9</v>
      </c>
      <c r="K191" s="22">
        <v>1</v>
      </c>
      <c r="L191" s="22">
        <v>0</v>
      </c>
      <c r="M191" s="10">
        <f t="shared" si="16"/>
        <v>1</v>
      </c>
      <c r="N191" s="22">
        <v>4</v>
      </c>
      <c r="O191" s="22">
        <v>4</v>
      </c>
      <c r="P191" s="22">
        <v>2</v>
      </c>
      <c r="Q191" s="22">
        <v>4</v>
      </c>
      <c r="R191" s="22">
        <v>2</v>
      </c>
      <c r="S191" s="22">
        <v>1</v>
      </c>
      <c r="T191" s="10">
        <f t="shared" si="17"/>
        <v>17</v>
      </c>
      <c r="U191" s="11">
        <f t="shared" si="18"/>
        <v>27</v>
      </c>
      <c r="V191" s="25">
        <f t="shared" si="19"/>
        <v>45</v>
      </c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</row>
    <row r="192" spans="1:74" x14ac:dyDescent="0.3">
      <c r="A192" s="8">
        <v>125206</v>
      </c>
      <c r="B192" s="8" t="s">
        <v>214</v>
      </c>
      <c r="C192" s="8" t="s">
        <v>318</v>
      </c>
      <c r="D192" s="8" t="s">
        <v>556</v>
      </c>
      <c r="E192" s="8" t="s">
        <v>346</v>
      </c>
      <c r="F192" s="22">
        <v>3</v>
      </c>
      <c r="G192" s="22">
        <v>3</v>
      </c>
      <c r="H192" s="22">
        <v>5</v>
      </c>
      <c r="I192" s="22">
        <v>3</v>
      </c>
      <c r="J192" s="10">
        <f t="shared" si="15"/>
        <v>14</v>
      </c>
      <c r="K192" s="22">
        <v>2</v>
      </c>
      <c r="L192" s="22">
        <v>1</v>
      </c>
      <c r="M192" s="10">
        <f t="shared" si="16"/>
        <v>3</v>
      </c>
      <c r="N192" s="22">
        <v>2</v>
      </c>
      <c r="O192" s="22">
        <v>4</v>
      </c>
      <c r="P192" s="22">
        <v>0</v>
      </c>
      <c r="Q192" s="22">
        <v>7</v>
      </c>
      <c r="R192" s="22">
        <v>2</v>
      </c>
      <c r="S192" s="22">
        <v>3</v>
      </c>
      <c r="T192" s="10">
        <f t="shared" si="17"/>
        <v>18</v>
      </c>
      <c r="U192" s="11">
        <f t="shared" si="18"/>
        <v>35</v>
      </c>
      <c r="V192" s="25">
        <f t="shared" si="19"/>
        <v>58.333333333333336</v>
      </c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</row>
    <row r="193" spans="1:74" x14ac:dyDescent="0.3">
      <c r="A193" s="8">
        <v>125207</v>
      </c>
      <c r="B193" s="8" t="s">
        <v>103</v>
      </c>
      <c r="C193" s="8" t="s">
        <v>422</v>
      </c>
      <c r="D193" s="8" t="s">
        <v>419</v>
      </c>
      <c r="E193" s="8" t="s">
        <v>420</v>
      </c>
      <c r="F193" s="22">
        <v>1</v>
      </c>
      <c r="G193" s="22">
        <v>3</v>
      </c>
      <c r="H193" s="22">
        <v>4</v>
      </c>
      <c r="I193" s="22">
        <v>3</v>
      </c>
      <c r="J193" s="10">
        <f t="shared" si="15"/>
        <v>11</v>
      </c>
      <c r="K193" s="22">
        <v>1</v>
      </c>
      <c r="L193" s="22">
        <v>0</v>
      </c>
      <c r="M193" s="10">
        <f t="shared" si="16"/>
        <v>1</v>
      </c>
      <c r="N193" s="22">
        <v>5</v>
      </c>
      <c r="O193" s="22">
        <v>4</v>
      </c>
      <c r="P193" s="22">
        <v>0</v>
      </c>
      <c r="Q193" s="22">
        <v>6</v>
      </c>
      <c r="R193" s="22">
        <v>1</v>
      </c>
      <c r="S193" s="22">
        <v>2</v>
      </c>
      <c r="T193" s="10">
        <f t="shared" si="17"/>
        <v>18</v>
      </c>
      <c r="U193" s="11">
        <f t="shared" si="18"/>
        <v>30</v>
      </c>
      <c r="V193" s="25">
        <f t="shared" si="19"/>
        <v>50</v>
      </c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</row>
    <row r="194" spans="1:74" x14ac:dyDescent="0.3">
      <c r="A194" s="8">
        <v>125208</v>
      </c>
      <c r="B194" s="8" t="s">
        <v>96</v>
      </c>
      <c r="C194" s="8" t="s">
        <v>432</v>
      </c>
      <c r="D194" s="8" t="s">
        <v>429</v>
      </c>
      <c r="E194" s="8" t="s">
        <v>430</v>
      </c>
      <c r="F194" s="22">
        <v>2</v>
      </c>
      <c r="G194" s="22">
        <v>3</v>
      </c>
      <c r="H194" s="22">
        <v>3</v>
      </c>
      <c r="I194" s="22">
        <v>3</v>
      </c>
      <c r="J194" s="10">
        <f t="shared" si="15"/>
        <v>11</v>
      </c>
      <c r="K194" s="22">
        <v>0</v>
      </c>
      <c r="L194" s="22">
        <v>0</v>
      </c>
      <c r="M194" s="10">
        <f t="shared" si="16"/>
        <v>0</v>
      </c>
      <c r="N194" s="22">
        <v>4</v>
      </c>
      <c r="O194" s="22">
        <v>4</v>
      </c>
      <c r="P194" s="22">
        <v>0</v>
      </c>
      <c r="Q194" s="22">
        <v>7</v>
      </c>
      <c r="R194" s="22">
        <v>2</v>
      </c>
      <c r="S194" s="22">
        <v>4</v>
      </c>
      <c r="T194" s="10">
        <f t="shared" si="17"/>
        <v>21</v>
      </c>
      <c r="U194" s="11">
        <f t="shared" si="18"/>
        <v>32</v>
      </c>
      <c r="V194" s="25">
        <f t="shared" si="19"/>
        <v>53.333333333333336</v>
      </c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</row>
    <row r="195" spans="1:74" x14ac:dyDescent="0.3">
      <c r="A195" s="8">
        <v>125209</v>
      </c>
      <c r="B195" s="8" t="s">
        <v>227</v>
      </c>
      <c r="C195" s="8" t="s">
        <v>228</v>
      </c>
      <c r="D195" s="8" t="s">
        <v>566</v>
      </c>
      <c r="E195" s="8" t="s">
        <v>225</v>
      </c>
      <c r="F195" s="22">
        <v>4</v>
      </c>
      <c r="G195" s="22">
        <v>3</v>
      </c>
      <c r="H195" s="22">
        <v>5</v>
      </c>
      <c r="I195" s="22">
        <v>2</v>
      </c>
      <c r="J195" s="10">
        <f t="shared" si="15"/>
        <v>14</v>
      </c>
      <c r="K195" s="22">
        <v>2</v>
      </c>
      <c r="L195" s="22">
        <v>3</v>
      </c>
      <c r="M195" s="10">
        <f t="shared" si="16"/>
        <v>5</v>
      </c>
      <c r="N195" s="22">
        <v>10</v>
      </c>
      <c r="O195" s="22">
        <v>4</v>
      </c>
      <c r="P195" s="22">
        <v>2</v>
      </c>
      <c r="Q195" s="22">
        <v>6</v>
      </c>
      <c r="R195" s="22">
        <v>1</v>
      </c>
      <c r="S195" s="22">
        <v>4</v>
      </c>
      <c r="T195" s="10">
        <f t="shared" si="17"/>
        <v>27</v>
      </c>
      <c r="U195" s="11">
        <f t="shared" si="18"/>
        <v>46</v>
      </c>
      <c r="V195" s="25">
        <f t="shared" si="19"/>
        <v>76.666666666666671</v>
      </c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</row>
    <row r="196" spans="1:74" x14ac:dyDescent="0.3">
      <c r="A196" s="8">
        <v>125210</v>
      </c>
      <c r="B196" s="8" t="s">
        <v>182</v>
      </c>
      <c r="C196" s="8" t="s">
        <v>183</v>
      </c>
      <c r="D196" s="8" t="s">
        <v>180</v>
      </c>
      <c r="E196" s="8" t="s">
        <v>181</v>
      </c>
      <c r="F196" s="22">
        <v>3</v>
      </c>
      <c r="G196" s="22">
        <v>3</v>
      </c>
      <c r="H196" s="22">
        <v>4</v>
      </c>
      <c r="I196" s="22">
        <v>3</v>
      </c>
      <c r="J196" s="10">
        <f t="shared" si="15"/>
        <v>13</v>
      </c>
      <c r="K196" s="22">
        <v>2</v>
      </c>
      <c r="L196" s="22">
        <v>3</v>
      </c>
      <c r="M196" s="10">
        <f t="shared" si="16"/>
        <v>5</v>
      </c>
      <c r="N196" s="22">
        <v>5</v>
      </c>
      <c r="O196" s="22">
        <v>4</v>
      </c>
      <c r="P196" s="22">
        <v>2</v>
      </c>
      <c r="Q196" s="22">
        <v>7</v>
      </c>
      <c r="R196" s="22">
        <v>3</v>
      </c>
      <c r="S196" s="22">
        <v>5</v>
      </c>
      <c r="T196" s="10">
        <f t="shared" si="17"/>
        <v>26</v>
      </c>
      <c r="U196" s="11">
        <f t="shared" si="18"/>
        <v>44</v>
      </c>
      <c r="V196" s="25">
        <f t="shared" si="19"/>
        <v>73.333333333333329</v>
      </c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</row>
    <row r="197" spans="1:74" x14ac:dyDescent="0.3">
      <c r="A197" s="8">
        <v>125211</v>
      </c>
      <c r="B197" s="8" t="s">
        <v>326</v>
      </c>
      <c r="C197" s="8" t="s">
        <v>327</v>
      </c>
      <c r="D197" s="8" t="s">
        <v>521</v>
      </c>
      <c r="E197" s="8" t="s">
        <v>321</v>
      </c>
      <c r="F197" s="22">
        <v>2</v>
      </c>
      <c r="G197" s="22">
        <v>3</v>
      </c>
      <c r="H197" s="22">
        <v>2</v>
      </c>
      <c r="I197" s="22">
        <v>2</v>
      </c>
      <c r="J197" s="10">
        <f t="shared" si="15"/>
        <v>9</v>
      </c>
      <c r="K197" s="22">
        <v>2</v>
      </c>
      <c r="L197" s="22">
        <v>1</v>
      </c>
      <c r="M197" s="10">
        <f t="shared" si="16"/>
        <v>3</v>
      </c>
      <c r="N197" s="22">
        <v>2</v>
      </c>
      <c r="O197" s="22">
        <v>4</v>
      </c>
      <c r="P197" s="22">
        <v>2</v>
      </c>
      <c r="Q197" s="22">
        <v>7</v>
      </c>
      <c r="R197" s="22">
        <v>0</v>
      </c>
      <c r="S197" s="22">
        <v>3</v>
      </c>
      <c r="T197" s="10">
        <f t="shared" si="17"/>
        <v>18</v>
      </c>
      <c r="U197" s="11">
        <f t="shared" si="18"/>
        <v>30</v>
      </c>
      <c r="V197" s="25">
        <f t="shared" si="19"/>
        <v>50</v>
      </c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</row>
    <row r="198" spans="1:74" x14ac:dyDescent="0.3">
      <c r="A198" s="8">
        <v>125212</v>
      </c>
      <c r="B198" s="8" t="s">
        <v>87</v>
      </c>
      <c r="C198" s="8" t="s">
        <v>408</v>
      </c>
      <c r="D198" s="8" t="s">
        <v>403</v>
      </c>
      <c r="E198" s="8" t="s">
        <v>404</v>
      </c>
      <c r="F198" s="22">
        <v>1</v>
      </c>
      <c r="G198" s="22">
        <v>3</v>
      </c>
      <c r="H198" s="22">
        <v>2</v>
      </c>
      <c r="I198" s="22">
        <v>3</v>
      </c>
      <c r="J198" s="10">
        <f t="shared" si="15"/>
        <v>9</v>
      </c>
      <c r="K198" s="22">
        <v>0</v>
      </c>
      <c r="L198" s="22">
        <v>0</v>
      </c>
      <c r="M198" s="10">
        <f t="shared" si="16"/>
        <v>0</v>
      </c>
      <c r="N198" s="22">
        <v>4</v>
      </c>
      <c r="O198" s="22">
        <v>4</v>
      </c>
      <c r="P198" s="22">
        <v>3</v>
      </c>
      <c r="Q198" s="22">
        <v>7</v>
      </c>
      <c r="R198" s="22">
        <v>3</v>
      </c>
      <c r="S198" s="22">
        <v>5</v>
      </c>
      <c r="T198" s="10">
        <f t="shared" si="17"/>
        <v>26</v>
      </c>
      <c r="U198" s="11">
        <f t="shared" si="18"/>
        <v>35</v>
      </c>
      <c r="V198" s="25">
        <f t="shared" si="19"/>
        <v>58.333333333333336</v>
      </c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</row>
    <row r="199" spans="1:74" x14ac:dyDescent="0.3">
      <c r="A199" s="8">
        <v>125213</v>
      </c>
      <c r="B199" s="8" t="s">
        <v>413</v>
      </c>
      <c r="C199" s="8" t="s">
        <v>412</v>
      </c>
      <c r="D199" s="8" t="s">
        <v>567</v>
      </c>
      <c r="E199" s="8" t="s">
        <v>414</v>
      </c>
      <c r="F199" s="22">
        <v>2</v>
      </c>
      <c r="G199" s="22">
        <v>3</v>
      </c>
      <c r="H199" s="22">
        <v>5</v>
      </c>
      <c r="I199" s="22">
        <v>3</v>
      </c>
      <c r="J199" s="10">
        <f t="shared" si="15"/>
        <v>13</v>
      </c>
      <c r="K199" s="22">
        <v>1</v>
      </c>
      <c r="L199" s="22">
        <v>2</v>
      </c>
      <c r="M199" s="10">
        <f t="shared" si="16"/>
        <v>3</v>
      </c>
      <c r="N199" s="22">
        <v>8</v>
      </c>
      <c r="O199" s="22">
        <v>4</v>
      </c>
      <c r="P199" s="22">
        <v>0</v>
      </c>
      <c r="Q199" s="22">
        <v>7</v>
      </c>
      <c r="R199" s="22">
        <v>2</v>
      </c>
      <c r="S199" s="22">
        <v>5</v>
      </c>
      <c r="T199" s="10">
        <f t="shared" si="17"/>
        <v>26</v>
      </c>
      <c r="U199" s="11">
        <f t="shared" si="18"/>
        <v>42</v>
      </c>
      <c r="V199" s="25">
        <f t="shared" si="19"/>
        <v>70</v>
      </c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</row>
    <row r="200" spans="1:74" x14ac:dyDescent="0.3">
      <c r="A200" s="8">
        <v>125214</v>
      </c>
      <c r="B200" s="8" t="s">
        <v>13</v>
      </c>
      <c r="C200" s="8" t="s">
        <v>142</v>
      </c>
      <c r="D200" s="8" t="s">
        <v>547</v>
      </c>
      <c r="E200" s="8" t="s">
        <v>141</v>
      </c>
      <c r="F200" s="22">
        <v>3</v>
      </c>
      <c r="G200" s="22">
        <v>3</v>
      </c>
      <c r="H200" s="22">
        <v>5</v>
      </c>
      <c r="I200" s="22">
        <v>3</v>
      </c>
      <c r="J200" s="10">
        <f t="shared" si="15"/>
        <v>14</v>
      </c>
      <c r="K200" s="22">
        <v>2</v>
      </c>
      <c r="L200" s="22">
        <v>0</v>
      </c>
      <c r="M200" s="10">
        <f t="shared" si="16"/>
        <v>2</v>
      </c>
      <c r="N200" s="22">
        <v>5</v>
      </c>
      <c r="O200" s="22">
        <v>4</v>
      </c>
      <c r="P200" s="22">
        <v>3</v>
      </c>
      <c r="Q200" s="22">
        <v>3</v>
      </c>
      <c r="R200" s="22">
        <v>3</v>
      </c>
      <c r="S200" s="22">
        <v>2</v>
      </c>
      <c r="T200" s="10">
        <f t="shared" si="17"/>
        <v>20</v>
      </c>
      <c r="U200" s="11">
        <f t="shared" si="18"/>
        <v>36</v>
      </c>
      <c r="V200" s="25">
        <f t="shared" si="19"/>
        <v>60</v>
      </c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</row>
    <row r="201" spans="1:74" x14ac:dyDescent="0.3">
      <c r="A201" s="8">
        <v>125215</v>
      </c>
      <c r="B201" s="8" t="s">
        <v>215</v>
      </c>
      <c r="C201" s="8" t="s">
        <v>254</v>
      </c>
      <c r="D201" s="8" t="s">
        <v>516</v>
      </c>
      <c r="E201" s="8" t="s">
        <v>255</v>
      </c>
      <c r="F201" s="22">
        <v>2</v>
      </c>
      <c r="G201" s="22">
        <v>3</v>
      </c>
      <c r="H201" s="22">
        <v>5</v>
      </c>
      <c r="I201" s="22">
        <v>3</v>
      </c>
      <c r="J201" s="10">
        <f t="shared" si="15"/>
        <v>13</v>
      </c>
      <c r="K201" s="22">
        <v>2</v>
      </c>
      <c r="L201" s="22">
        <v>3</v>
      </c>
      <c r="M201" s="10">
        <f t="shared" si="16"/>
        <v>5</v>
      </c>
      <c r="N201" s="22">
        <v>9</v>
      </c>
      <c r="O201" s="22">
        <v>4</v>
      </c>
      <c r="P201" s="22">
        <v>0</v>
      </c>
      <c r="Q201" s="22">
        <v>7</v>
      </c>
      <c r="R201" s="22">
        <v>2</v>
      </c>
      <c r="S201" s="22">
        <v>4</v>
      </c>
      <c r="T201" s="10">
        <f t="shared" si="17"/>
        <v>26</v>
      </c>
      <c r="U201" s="11">
        <f t="shared" si="18"/>
        <v>44</v>
      </c>
      <c r="V201" s="25">
        <f t="shared" si="19"/>
        <v>73.333333333333329</v>
      </c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</row>
    <row r="202" spans="1:74" x14ac:dyDescent="0.3">
      <c r="A202" s="8">
        <v>125216</v>
      </c>
      <c r="B202" s="8" t="s">
        <v>150</v>
      </c>
      <c r="C202" s="8" t="s">
        <v>151</v>
      </c>
      <c r="D202" s="8" t="s">
        <v>152</v>
      </c>
      <c r="E202" s="8" t="s">
        <v>153</v>
      </c>
      <c r="F202" s="22">
        <v>2</v>
      </c>
      <c r="G202" s="22">
        <v>3</v>
      </c>
      <c r="H202" s="22">
        <v>4</v>
      </c>
      <c r="I202" s="22">
        <v>3</v>
      </c>
      <c r="J202" s="10">
        <f t="shared" si="15"/>
        <v>12</v>
      </c>
      <c r="K202" s="22">
        <v>0</v>
      </c>
      <c r="L202" s="22">
        <v>0</v>
      </c>
      <c r="M202" s="10">
        <f t="shared" si="16"/>
        <v>0</v>
      </c>
      <c r="N202" s="22">
        <v>7</v>
      </c>
      <c r="O202" s="22">
        <v>4</v>
      </c>
      <c r="P202" s="22">
        <v>0</v>
      </c>
      <c r="Q202" s="22">
        <v>3</v>
      </c>
      <c r="R202" s="22">
        <v>3</v>
      </c>
      <c r="S202" s="22">
        <v>4</v>
      </c>
      <c r="T202" s="10">
        <f t="shared" si="17"/>
        <v>21</v>
      </c>
      <c r="U202" s="11">
        <f t="shared" si="18"/>
        <v>33</v>
      </c>
      <c r="V202" s="25">
        <f t="shared" si="19"/>
        <v>55</v>
      </c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</row>
    <row r="203" spans="1:74" x14ac:dyDescent="0.3">
      <c r="A203" s="8">
        <v>125217</v>
      </c>
      <c r="B203" s="8" t="s">
        <v>15</v>
      </c>
      <c r="C203" s="8" t="s">
        <v>207</v>
      </c>
      <c r="D203" s="8" t="s">
        <v>568</v>
      </c>
      <c r="E203" s="8" t="s">
        <v>208</v>
      </c>
      <c r="F203" s="22">
        <v>2</v>
      </c>
      <c r="G203" s="22">
        <v>3</v>
      </c>
      <c r="H203" s="22">
        <v>5</v>
      </c>
      <c r="I203" s="22">
        <v>3</v>
      </c>
      <c r="J203" s="10">
        <f t="shared" si="15"/>
        <v>13</v>
      </c>
      <c r="K203" s="22">
        <v>0</v>
      </c>
      <c r="L203" s="22">
        <v>0</v>
      </c>
      <c r="M203" s="10">
        <f t="shared" si="16"/>
        <v>0</v>
      </c>
      <c r="N203" s="22">
        <v>5</v>
      </c>
      <c r="O203" s="22">
        <v>4</v>
      </c>
      <c r="P203" s="22">
        <v>0</v>
      </c>
      <c r="Q203" s="22">
        <v>7</v>
      </c>
      <c r="R203" s="22">
        <v>1</v>
      </c>
      <c r="S203" s="22">
        <v>4</v>
      </c>
      <c r="T203" s="10">
        <f t="shared" si="17"/>
        <v>21</v>
      </c>
      <c r="U203" s="11">
        <f t="shared" si="18"/>
        <v>34</v>
      </c>
      <c r="V203" s="25">
        <f t="shared" si="19"/>
        <v>56.666666666666664</v>
      </c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</row>
    <row r="204" spans="1:74" x14ac:dyDescent="0.3">
      <c r="A204" s="8">
        <v>125218</v>
      </c>
      <c r="B204" s="8" t="s">
        <v>444</v>
      </c>
      <c r="C204" s="8" t="s">
        <v>445</v>
      </c>
      <c r="D204" s="8" t="s">
        <v>527</v>
      </c>
      <c r="E204" s="8" t="s">
        <v>446</v>
      </c>
      <c r="F204" s="22">
        <v>3</v>
      </c>
      <c r="G204" s="22">
        <v>2</v>
      </c>
      <c r="H204" s="22">
        <v>3</v>
      </c>
      <c r="I204" s="22">
        <v>3</v>
      </c>
      <c r="J204" s="10">
        <f t="shared" si="15"/>
        <v>11</v>
      </c>
      <c r="K204" s="22">
        <v>2</v>
      </c>
      <c r="L204" s="22">
        <v>0</v>
      </c>
      <c r="M204" s="10">
        <f t="shared" si="16"/>
        <v>2</v>
      </c>
      <c r="N204" s="22">
        <v>7</v>
      </c>
      <c r="O204" s="22">
        <v>4</v>
      </c>
      <c r="P204" s="22">
        <v>3</v>
      </c>
      <c r="Q204" s="22">
        <v>7</v>
      </c>
      <c r="R204" s="22">
        <v>1</v>
      </c>
      <c r="S204" s="22">
        <v>2</v>
      </c>
      <c r="T204" s="10">
        <f t="shared" si="17"/>
        <v>24</v>
      </c>
      <c r="U204" s="11">
        <f t="shared" si="18"/>
        <v>37</v>
      </c>
      <c r="V204" s="25">
        <f t="shared" si="19"/>
        <v>61.666666666666664</v>
      </c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</row>
    <row r="205" spans="1:74" x14ac:dyDescent="0.3">
      <c r="A205" s="8">
        <v>125219</v>
      </c>
      <c r="B205" s="8" t="s">
        <v>64</v>
      </c>
      <c r="C205" s="8" t="s">
        <v>269</v>
      </c>
      <c r="D205" s="8" t="s">
        <v>541</v>
      </c>
      <c r="E205" s="8" t="s">
        <v>268</v>
      </c>
      <c r="F205" s="22">
        <v>2</v>
      </c>
      <c r="G205" s="22">
        <v>3</v>
      </c>
      <c r="H205" s="22">
        <v>5</v>
      </c>
      <c r="I205" s="22">
        <v>1</v>
      </c>
      <c r="J205" s="10">
        <f t="shared" si="15"/>
        <v>11</v>
      </c>
      <c r="K205" s="22">
        <v>2</v>
      </c>
      <c r="L205" s="22">
        <v>1</v>
      </c>
      <c r="M205" s="10">
        <f t="shared" si="16"/>
        <v>3</v>
      </c>
      <c r="N205" s="22">
        <v>4</v>
      </c>
      <c r="O205" s="22">
        <v>4</v>
      </c>
      <c r="P205" s="22">
        <v>2</v>
      </c>
      <c r="Q205" s="22">
        <v>7</v>
      </c>
      <c r="R205" s="22">
        <v>2</v>
      </c>
      <c r="S205" s="22">
        <v>4</v>
      </c>
      <c r="T205" s="10">
        <f t="shared" si="17"/>
        <v>23</v>
      </c>
      <c r="U205" s="11">
        <f t="shared" si="18"/>
        <v>37</v>
      </c>
      <c r="V205" s="25">
        <f t="shared" si="19"/>
        <v>61.666666666666664</v>
      </c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</row>
    <row r="206" spans="1:74" x14ac:dyDescent="0.3">
      <c r="A206" s="8">
        <v>125220</v>
      </c>
      <c r="B206" s="8" t="s">
        <v>16</v>
      </c>
      <c r="C206" s="8" t="s">
        <v>250</v>
      </c>
      <c r="D206" s="8" t="s">
        <v>550</v>
      </c>
      <c r="E206" s="8" t="s">
        <v>297</v>
      </c>
      <c r="F206" s="22">
        <v>3</v>
      </c>
      <c r="G206" s="22">
        <v>3</v>
      </c>
      <c r="H206" s="22">
        <v>5</v>
      </c>
      <c r="I206" s="22">
        <v>1</v>
      </c>
      <c r="J206" s="10">
        <f t="shared" si="15"/>
        <v>12</v>
      </c>
      <c r="K206" s="22">
        <v>0</v>
      </c>
      <c r="L206" s="22">
        <v>0</v>
      </c>
      <c r="M206" s="10">
        <f t="shared" si="16"/>
        <v>0</v>
      </c>
      <c r="N206" s="22">
        <v>5</v>
      </c>
      <c r="O206" s="22">
        <v>4</v>
      </c>
      <c r="P206" s="22">
        <v>2</v>
      </c>
      <c r="Q206" s="22">
        <v>6</v>
      </c>
      <c r="R206" s="22">
        <v>3</v>
      </c>
      <c r="S206" s="22">
        <v>4</v>
      </c>
      <c r="T206" s="10">
        <f t="shared" si="17"/>
        <v>24</v>
      </c>
      <c r="U206" s="11">
        <f t="shared" si="18"/>
        <v>36</v>
      </c>
      <c r="V206" s="25">
        <f t="shared" si="19"/>
        <v>60</v>
      </c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</row>
    <row r="207" spans="1:74" x14ac:dyDescent="0.3">
      <c r="A207" s="8">
        <v>125221</v>
      </c>
      <c r="B207" s="8" t="s">
        <v>49</v>
      </c>
      <c r="C207" s="8" t="s">
        <v>118</v>
      </c>
      <c r="D207" s="8" t="s">
        <v>513</v>
      </c>
      <c r="E207" s="8" t="s">
        <v>115</v>
      </c>
      <c r="F207" s="22">
        <v>4</v>
      </c>
      <c r="G207" s="22">
        <v>3</v>
      </c>
      <c r="H207" s="22">
        <v>5</v>
      </c>
      <c r="I207" s="22">
        <v>3</v>
      </c>
      <c r="J207" s="10">
        <f t="shared" si="15"/>
        <v>15</v>
      </c>
      <c r="K207" s="22">
        <v>0</v>
      </c>
      <c r="L207" s="22">
        <v>0</v>
      </c>
      <c r="M207" s="10">
        <f t="shared" si="16"/>
        <v>0</v>
      </c>
      <c r="N207" s="22">
        <v>5</v>
      </c>
      <c r="O207" s="22">
        <v>4</v>
      </c>
      <c r="P207" s="22">
        <v>2</v>
      </c>
      <c r="Q207" s="22">
        <v>7</v>
      </c>
      <c r="R207" s="22">
        <v>3</v>
      </c>
      <c r="S207" s="22">
        <v>4</v>
      </c>
      <c r="T207" s="10">
        <f t="shared" si="17"/>
        <v>25</v>
      </c>
      <c r="U207" s="11">
        <f t="shared" si="18"/>
        <v>40</v>
      </c>
      <c r="V207" s="25">
        <f t="shared" si="19"/>
        <v>66.666666666666671</v>
      </c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</row>
    <row r="208" spans="1:74" x14ac:dyDescent="0.3">
      <c r="A208" s="8">
        <v>125222</v>
      </c>
      <c r="B208" s="8" t="s">
        <v>86</v>
      </c>
      <c r="C208" s="8" t="s">
        <v>19</v>
      </c>
      <c r="D208" s="8" t="s">
        <v>517</v>
      </c>
      <c r="E208" s="8" t="s">
        <v>195</v>
      </c>
      <c r="F208" s="22">
        <v>0</v>
      </c>
      <c r="G208" s="22">
        <v>2</v>
      </c>
      <c r="H208" s="22">
        <v>5</v>
      </c>
      <c r="I208" s="22">
        <v>2</v>
      </c>
      <c r="J208" s="10">
        <f t="shared" si="15"/>
        <v>9</v>
      </c>
      <c r="K208" s="22">
        <v>0</v>
      </c>
      <c r="L208" s="22">
        <v>0</v>
      </c>
      <c r="M208" s="10">
        <f t="shared" si="16"/>
        <v>0</v>
      </c>
      <c r="N208" s="22">
        <v>6</v>
      </c>
      <c r="O208" s="22">
        <v>2</v>
      </c>
      <c r="P208" s="22">
        <v>0</v>
      </c>
      <c r="Q208" s="22">
        <v>5</v>
      </c>
      <c r="R208" s="22">
        <v>0</v>
      </c>
      <c r="S208" s="22">
        <v>3</v>
      </c>
      <c r="T208" s="10">
        <f t="shared" si="17"/>
        <v>16</v>
      </c>
      <c r="U208" s="11">
        <f t="shared" si="18"/>
        <v>25</v>
      </c>
      <c r="V208" s="25">
        <f t="shared" si="19"/>
        <v>41.666666666666664</v>
      </c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</row>
    <row r="209" spans="1:74" x14ac:dyDescent="0.3">
      <c r="A209" s="8">
        <v>125223</v>
      </c>
      <c r="B209" s="8" t="s">
        <v>65</v>
      </c>
      <c r="C209" s="8" t="s">
        <v>66</v>
      </c>
      <c r="D209" s="8" t="s">
        <v>569</v>
      </c>
      <c r="E209" s="8" t="s">
        <v>67</v>
      </c>
      <c r="F209" s="22">
        <v>0</v>
      </c>
      <c r="G209" s="22">
        <v>3</v>
      </c>
      <c r="H209" s="22">
        <v>2</v>
      </c>
      <c r="I209" s="22">
        <v>3</v>
      </c>
      <c r="J209" s="10">
        <f t="shared" si="15"/>
        <v>8</v>
      </c>
      <c r="K209" s="22">
        <v>0</v>
      </c>
      <c r="L209" s="22">
        <v>0</v>
      </c>
      <c r="M209" s="10">
        <f t="shared" si="16"/>
        <v>0</v>
      </c>
      <c r="N209" s="22">
        <v>8</v>
      </c>
      <c r="O209" s="22">
        <v>4</v>
      </c>
      <c r="P209" s="22">
        <v>0</v>
      </c>
      <c r="Q209" s="22">
        <v>1</v>
      </c>
      <c r="R209" s="22">
        <v>3</v>
      </c>
      <c r="S209" s="22">
        <v>4</v>
      </c>
      <c r="T209" s="10">
        <f t="shared" si="17"/>
        <v>20</v>
      </c>
      <c r="U209" s="11">
        <f t="shared" si="18"/>
        <v>28</v>
      </c>
      <c r="V209" s="25">
        <f t="shared" si="19"/>
        <v>46.666666666666664</v>
      </c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</row>
    <row r="210" spans="1:74" x14ac:dyDescent="0.3">
      <c r="A210" s="8">
        <v>125225</v>
      </c>
      <c r="B210" s="8" t="s">
        <v>231</v>
      </c>
      <c r="C210" s="8" t="s">
        <v>232</v>
      </c>
      <c r="D210" s="8" t="s">
        <v>515</v>
      </c>
      <c r="E210" s="8" t="s">
        <v>230</v>
      </c>
      <c r="F210" s="22">
        <v>3</v>
      </c>
      <c r="G210" s="22">
        <v>2</v>
      </c>
      <c r="H210" s="22">
        <v>5</v>
      </c>
      <c r="I210" s="22">
        <v>3</v>
      </c>
      <c r="J210" s="10">
        <f t="shared" si="15"/>
        <v>13</v>
      </c>
      <c r="K210" s="22">
        <v>2</v>
      </c>
      <c r="L210" s="22">
        <v>0</v>
      </c>
      <c r="M210" s="10">
        <f t="shared" si="16"/>
        <v>2</v>
      </c>
      <c r="N210" s="22">
        <v>4</v>
      </c>
      <c r="O210" s="22">
        <v>4</v>
      </c>
      <c r="P210" s="22">
        <v>1</v>
      </c>
      <c r="Q210" s="22">
        <v>7</v>
      </c>
      <c r="R210" s="22">
        <v>3</v>
      </c>
      <c r="S210" s="22">
        <v>3</v>
      </c>
      <c r="T210" s="10">
        <f t="shared" si="17"/>
        <v>22</v>
      </c>
      <c r="U210" s="11">
        <f t="shared" si="18"/>
        <v>37</v>
      </c>
      <c r="V210" s="25">
        <f t="shared" si="19"/>
        <v>61.666666666666664</v>
      </c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</row>
    <row r="211" spans="1:74" x14ac:dyDescent="0.3">
      <c r="A211" s="8">
        <v>125226</v>
      </c>
      <c r="B211" s="8" t="s">
        <v>14</v>
      </c>
      <c r="C211" s="8" t="s">
        <v>464</v>
      </c>
      <c r="D211" s="8" t="s">
        <v>465</v>
      </c>
      <c r="E211" s="8" t="s">
        <v>466</v>
      </c>
      <c r="F211" s="22">
        <v>1</v>
      </c>
      <c r="G211" s="22">
        <v>3</v>
      </c>
      <c r="H211" s="22">
        <v>2</v>
      </c>
      <c r="I211" s="22">
        <v>3</v>
      </c>
      <c r="J211" s="10">
        <f t="shared" si="15"/>
        <v>9</v>
      </c>
      <c r="K211" s="22">
        <v>2</v>
      </c>
      <c r="L211" s="22">
        <v>0</v>
      </c>
      <c r="M211" s="10">
        <f t="shared" si="16"/>
        <v>2</v>
      </c>
      <c r="N211" s="22">
        <v>0</v>
      </c>
      <c r="O211" s="22">
        <v>4</v>
      </c>
      <c r="P211" s="22">
        <v>0</v>
      </c>
      <c r="Q211" s="22">
        <v>4</v>
      </c>
      <c r="R211" s="22">
        <v>2</v>
      </c>
      <c r="S211" s="22">
        <v>4</v>
      </c>
      <c r="T211" s="10">
        <f t="shared" si="17"/>
        <v>14</v>
      </c>
      <c r="U211" s="11">
        <f t="shared" si="18"/>
        <v>25</v>
      </c>
      <c r="V211" s="25">
        <f t="shared" si="19"/>
        <v>41.666666666666664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</row>
    <row r="212" spans="1:74" x14ac:dyDescent="0.3">
      <c r="A212" s="8">
        <v>125227</v>
      </c>
      <c r="B212" s="8" t="s">
        <v>164</v>
      </c>
      <c r="C212" s="8" t="s">
        <v>173</v>
      </c>
      <c r="D212" s="8" t="s">
        <v>548</v>
      </c>
      <c r="E212" s="8" t="s">
        <v>172</v>
      </c>
      <c r="F212" s="22">
        <v>3</v>
      </c>
      <c r="G212" s="22">
        <v>3</v>
      </c>
      <c r="H212" s="22">
        <v>5</v>
      </c>
      <c r="I212" s="22">
        <v>3</v>
      </c>
      <c r="J212" s="10">
        <f t="shared" si="15"/>
        <v>14</v>
      </c>
      <c r="K212" s="22">
        <v>1</v>
      </c>
      <c r="L212" s="22">
        <v>1</v>
      </c>
      <c r="M212" s="10">
        <f t="shared" si="16"/>
        <v>2</v>
      </c>
      <c r="N212" s="22">
        <v>7</v>
      </c>
      <c r="O212" s="22">
        <v>4</v>
      </c>
      <c r="P212" s="22">
        <v>3</v>
      </c>
      <c r="Q212" s="22">
        <v>4</v>
      </c>
      <c r="R212" s="22">
        <v>3</v>
      </c>
      <c r="S212" s="22">
        <v>5</v>
      </c>
      <c r="T212" s="10">
        <f t="shared" si="17"/>
        <v>26</v>
      </c>
      <c r="U212" s="11">
        <f t="shared" si="18"/>
        <v>42</v>
      </c>
      <c r="V212" s="25">
        <f t="shared" si="19"/>
        <v>70</v>
      </c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</row>
    <row r="213" spans="1:74" x14ac:dyDescent="0.3">
      <c r="A213" s="8">
        <v>125228</v>
      </c>
      <c r="B213" s="8" t="s">
        <v>314</v>
      </c>
      <c r="C213" s="8" t="s">
        <v>467</v>
      </c>
      <c r="D213" s="8" t="s">
        <v>468</v>
      </c>
      <c r="E213" s="8" t="s">
        <v>469</v>
      </c>
      <c r="F213" s="22">
        <v>0</v>
      </c>
      <c r="G213" s="22">
        <v>3</v>
      </c>
      <c r="H213" s="22">
        <v>2</v>
      </c>
      <c r="I213" s="22">
        <v>3</v>
      </c>
      <c r="J213" s="10">
        <f t="shared" si="15"/>
        <v>8</v>
      </c>
      <c r="K213" s="22">
        <v>0</v>
      </c>
      <c r="L213" s="22">
        <v>0</v>
      </c>
      <c r="M213" s="10">
        <f t="shared" si="16"/>
        <v>0</v>
      </c>
      <c r="N213" s="22">
        <v>6</v>
      </c>
      <c r="O213" s="22">
        <v>3</v>
      </c>
      <c r="P213" s="22">
        <v>3</v>
      </c>
      <c r="Q213" s="22">
        <v>6</v>
      </c>
      <c r="R213" s="22">
        <v>2</v>
      </c>
      <c r="S213" s="22">
        <v>4</v>
      </c>
      <c r="T213" s="10">
        <f t="shared" si="17"/>
        <v>24</v>
      </c>
      <c r="U213" s="11">
        <f t="shared" si="18"/>
        <v>32</v>
      </c>
      <c r="V213" s="25">
        <f t="shared" si="19"/>
        <v>53.333333333333336</v>
      </c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</row>
    <row r="214" spans="1:74" x14ac:dyDescent="0.3">
      <c r="A214" s="8">
        <v>125230</v>
      </c>
      <c r="B214" s="8" t="s">
        <v>34</v>
      </c>
      <c r="C214" s="8" t="s">
        <v>35</v>
      </c>
      <c r="D214" s="8" t="s">
        <v>506</v>
      </c>
      <c r="E214" s="8" t="s">
        <v>31</v>
      </c>
      <c r="F214" s="22">
        <v>2</v>
      </c>
      <c r="G214" s="22">
        <v>3</v>
      </c>
      <c r="H214" s="22">
        <v>4</v>
      </c>
      <c r="I214" s="22">
        <v>3</v>
      </c>
      <c r="J214" s="10">
        <f t="shared" si="15"/>
        <v>12</v>
      </c>
      <c r="K214" s="22">
        <v>3</v>
      </c>
      <c r="L214" s="22">
        <v>2</v>
      </c>
      <c r="M214" s="10">
        <f t="shared" si="16"/>
        <v>5</v>
      </c>
      <c r="N214" s="22">
        <v>4</v>
      </c>
      <c r="O214" s="22">
        <v>4</v>
      </c>
      <c r="P214" s="22">
        <v>3</v>
      </c>
      <c r="Q214" s="22">
        <v>7</v>
      </c>
      <c r="R214" s="22">
        <v>3</v>
      </c>
      <c r="S214" s="22">
        <v>5</v>
      </c>
      <c r="T214" s="10">
        <f t="shared" si="17"/>
        <v>26</v>
      </c>
      <c r="U214" s="11">
        <f t="shared" si="18"/>
        <v>43</v>
      </c>
      <c r="V214" s="25">
        <f t="shared" si="19"/>
        <v>71.666666666666671</v>
      </c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</row>
    <row r="215" spans="1:74" x14ac:dyDescent="0.3">
      <c r="A215" s="8">
        <v>125231</v>
      </c>
      <c r="B215" s="8" t="s">
        <v>60</v>
      </c>
      <c r="C215" s="8" t="s">
        <v>108</v>
      </c>
      <c r="D215" s="8" t="s">
        <v>106</v>
      </c>
      <c r="E215" s="8" t="s">
        <v>107</v>
      </c>
      <c r="F215" s="22">
        <v>3</v>
      </c>
      <c r="G215" s="22">
        <v>3</v>
      </c>
      <c r="H215" s="22">
        <v>4</v>
      </c>
      <c r="I215" s="22">
        <v>1</v>
      </c>
      <c r="J215" s="10">
        <f t="shared" si="15"/>
        <v>11</v>
      </c>
      <c r="K215" s="22">
        <v>3</v>
      </c>
      <c r="L215" s="22">
        <v>0</v>
      </c>
      <c r="M215" s="10">
        <f t="shared" si="16"/>
        <v>3</v>
      </c>
      <c r="N215" s="22">
        <v>6</v>
      </c>
      <c r="O215" s="22">
        <v>4</v>
      </c>
      <c r="P215" s="22">
        <v>1</v>
      </c>
      <c r="Q215" s="22">
        <v>7</v>
      </c>
      <c r="R215" s="22">
        <v>2</v>
      </c>
      <c r="S215" s="22">
        <v>5</v>
      </c>
      <c r="T215" s="10">
        <f t="shared" si="17"/>
        <v>25</v>
      </c>
      <c r="U215" s="11">
        <f t="shared" si="18"/>
        <v>39</v>
      </c>
      <c r="V215" s="25">
        <f t="shared" si="19"/>
        <v>65</v>
      </c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</row>
    <row r="216" spans="1:74" x14ac:dyDescent="0.3">
      <c r="A216" s="8">
        <v>125232</v>
      </c>
      <c r="B216" s="8" t="s">
        <v>14</v>
      </c>
      <c r="C216" s="8" t="s">
        <v>104</v>
      </c>
      <c r="D216" s="8" t="s">
        <v>542</v>
      </c>
      <c r="E216" s="8" t="s">
        <v>101</v>
      </c>
      <c r="F216" s="22">
        <v>4</v>
      </c>
      <c r="G216" s="22">
        <v>3</v>
      </c>
      <c r="H216" s="22">
        <v>5</v>
      </c>
      <c r="I216" s="22">
        <v>3</v>
      </c>
      <c r="J216" s="10">
        <f t="shared" si="15"/>
        <v>15</v>
      </c>
      <c r="K216" s="22">
        <v>2</v>
      </c>
      <c r="L216" s="22">
        <v>2</v>
      </c>
      <c r="M216" s="10">
        <f t="shared" si="16"/>
        <v>4</v>
      </c>
      <c r="N216" s="22">
        <v>3</v>
      </c>
      <c r="O216" s="22">
        <v>4</v>
      </c>
      <c r="P216" s="22">
        <v>2</v>
      </c>
      <c r="Q216" s="22">
        <v>5</v>
      </c>
      <c r="R216" s="22">
        <v>3</v>
      </c>
      <c r="S216" s="22">
        <v>5</v>
      </c>
      <c r="T216" s="10">
        <f t="shared" si="17"/>
        <v>22</v>
      </c>
      <c r="U216" s="11">
        <f t="shared" si="18"/>
        <v>41</v>
      </c>
      <c r="V216" s="25">
        <f t="shared" si="19"/>
        <v>68.333333333333329</v>
      </c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</row>
    <row r="217" spans="1:74" x14ac:dyDescent="0.3">
      <c r="A217" s="8">
        <v>125233</v>
      </c>
      <c r="B217" s="8" t="s">
        <v>193</v>
      </c>
      <c r="C217" s="8" t="s">
        <v>428</v>
      </c>
      <c r="D217" s="8" t="s">
        <v>543</v>
      </c>
      <c r="E217" s="8" t="s">
        <v>426</v>
      </c>
      <c r="F217" s="22">
        <v>2</v>
      </c>
      <c r="G217" s="22">
        <v>3</v>
      </c>
      <c r="H217" s="22">
        <v>4</v>
      </c>
      <c r="I217" s="22">
        <v>3</v>
      </c>
      <c r="J217" s="10">
        <f t="shared" si="15"/>
        <v>12</v>
      </c>
      <c r="K217" s="22">
        <v>1</v>
      </c>
      <c r="L217" s="22">
        <v>0</v>
      </c>
      <c r="M217" s="10">
        <f t="shared" si="16"/>
        <v>1</v>
      </c>
      <c r="N217" s="22">
        <v>4</v>
      </c>
      <c r="O217" s="22">
        <v>4</v>
      </c>
      <c r="P217" s="22">
        <v>4</v>
      </c>
      <c r="Q217" s="22">
        <v>7</v>
      </c>
      <c r="R217" s="22">
        <v>3</v>
      </c>
      <c r="S217" s="22">
        <v>2</v>
      </c>
      <c r="T217" s="10">
        <f t="shared" si="17"/>
        <v>24</v>
      </c>
      <c r="U217" s="11">
        <f t="shared" si="18"/>
        <v>37</v>
      </c>
      <c r="V217" s="25">
        <f t="shared" si="19"/>
        <v>61.666666666666664</v>
      </c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</row>
    <row r="218" spans="1:74" x14ac:dyDescent="0.3">
      <c r="A218" s="8">
        <v>125234</v>
      </c>
      <c r="B218" s="8" t="s">
        <v>72</v>
      </c>
      <c r="C218" s="8" t="s">
        <v>73</v>
      </c>
      <c r="D218" s="8" t="s">
        <v>522</v>
      </c>
      <c r="E218" s="8" t="s">
        <v>70</v>
      </c>
      <c r="F218" s="22">
        <v>3</v>
      </c>
      <c r="G218" s="22">
        <v>3</v>
      </c>
      <c r="H218" s="22">
        <v>5</v>
      </c>
      <c r="I218" s="22">
        <v>3</v>
      </c>
      <c r="J218" s="10">
        <f t="shared" si="15"/>
        <v>14</v>
      </c>
      <c r="K218" s="22">
        <v>2</v>
      </c>
      <c r="L218" s="22">
        <v>0</v>
      </c>
      <c r="M218" s="10">
        <f t="shared" si="16"/>
        <v>2</v>
      </c>
      <c r="N218" s="22">
        <v>7</v>
      </c>
      <c r="O218" s="22">
        <v>4</v>
      </c>
      <c r="P218" s="22">
        <v>4</v>
      </c>
      <c r="Q218" s="22">
        <v>7</v>
      </c>
      <c r="R218" s="22">
        <v>3</v>
      </c>
      <c r="S218" s="22">
        <v>4</v>
      </c>
      <c r="T218" s="10">
        <f t="shared" si="17"/>
        <v>29</v>
      </c>
      <c r="U218" s="11">
        <f t="shared" si="18"/>
        <v>45</v>
      </c>
      <c r="V218" s="25">
        <f t="shared" si="19"/>
        <v>75</v>
      </c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</row>
    <row r="219" spans="1:74" x14ac:dyDescent="0.3">
      <c r="A219" s="12">
        <v>125235</v>
      </c>
      <c r="B219" s="8" t="s">
        <v>372</v>
      </c>
      <c r="C219" s="8" t="s">
        <v>373</v>
      </c>
      <c r="D219" s="8" t="s">
        <v>531</v>
      </c>
      <c r="E219" s="8" t="s">
        <v>371</v>
      </c>
      <c r="F219" s="22">
        <v>1</v>
      </c>
      <c r="G219" s="22">
        <v>2</v>
      </c>
      <c r="H219" s="22">
        <v>4</v>
      </c>
      <c r="I219" s="22">
        <v>3</v>
      </c>
      <c r="J219" s="10">
        <f t="shared" si="15"/>
        <v>10</v>
      </c>
      <c r="K219" s="22">
        <v>2</v>
      </c>
      <c r="L219" s="22">
        <v>2</v>
      </c>
      <c r="M219" s="10">
        <f t="shared" si="16"/>
        <v>4</v>
      </c>
      <c r="N219" s="22">
        <v>4</v>
      </c>
      <c r="O219" s="22">
        <v>3</v>
      </c>
      <c r="P219" s="22">
        <v>0</v>
      </c>
      <c r="Q219" s="22">
        <v>0</v>
      </c>
      <c r="R219" s="22">
        <v>1</v>
      </c>
      <c r="S219" s="22">
        <v>1</v>
      </c>
      <c r="T219" s="10">
        <f t="shared" si="17"/>
        <v>9</v>
      </c>
      <c r="U219" s="11">
        <f t="shared" si="18"/>
        <v>23</v>
      </c>
      <c r="V219" s="25">
        <f t="shared" si="19"/>
        <v>38.333333333333336</v>
      </c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</row>
    <row r="220" spans="1:74" x14ac:dyDescent="0.3">
      <c r="A220" s="8">
        <v>125236</v>
      </c>
      <c r="B220" s="8" t="s">
        <v>205</v>
      </c>
      <c r="C220" s="8" t="s">
        <v>431</v>
      </c>
      <c r="D220" s="8" t="s">
        <v>439</v>
      </c>
      <c r="E220" s="8" t="s">
        <v>440</v>
      </c>
      <c r="F220" s="22">
        <v>0</v>
      </c>
      <c r="G220" s="22">
        <v>3</v>
      </c>
      <c r="H220" s="22">
        <v>4</v>
      </c>
      <c r="I220" s="22">
        <v>3</v>
      </c>
      <c r="J220" s="10">
        <f t="shared" si="15"/>
        <v>10</v>
      </c>
      <c r="K220" s="22">
        <v>1</v>
      </c>
      <c r="L220" s="22">
        <v>0</v>
      </c>
      <c r="M220" s="10">
        <f t="shared" si="16"/>
        <v>1</v>
      </c>
      <c r="N220" s="22">
        <v>6</v>
      </c>
      <c r="O220" s="22">
        <v>4</v>
      </c>
      <c r="P220" s="22">
        <v>3</v>
      </c>
      <c r="Q220" s="22">
        <v>7</v>
      </c>
      <c r="R220" s="22">
        <v>2</v>
      </c>
      <c r="S220" s="22">
        <v>4</v>
      </c>
      <c r="T220" s="10">
        <f t="shared" si="17"/>
        <v>26</v>
      </c>
      <c r="U220" s="11">
        <f t="shared" si="18"/>
        <v>37</v>
      </c>
      <c r="V220" s="25">
        <f t="shared" si="19"/>
        <v>61.666666666666664</v>
      </c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</row>
    <row r="221" spans="1:74" x14ac:dyDescent="0.3">
      <c r="A221" s="8">
        <v>125237</v>
      </c>
      <c r="B221" s="8" t="s">
        <v>145</v>
      </c>
      <c r="C221" s="8" t="s">
        <v>146</v>
      </c>
      <c r="D221" s="8" t="s">
        <v>547</v>
      </c>
      <c r="E221" s="8" t="s">
        <v>141</v>
      </c>
      <c r="F221" s="22">
        <v>2</v>
      </c>
      <c r="G221" s="22">
        <v>3</v>
      </c>
      <c r="H221" s="22">
        <v>5</v>
      </c>
      <c r="I221" s="22">
        <v>3</v>
      </c>
      <c r="J221" s="10">
        <f t="shared" si="15"/>
        <v>13</v>
      </c>
      <c r="K221" s="22">
        <v>0</v>
      </c>
      <c r="L221" s="22">
        <v>0</v>
      </c>
      <c r="M221" s="10">
        <f t="shared" si="16"/>
        <v>0</v>
      </c>
      <c r="N221" s="22">
        <v>5</v>
      </c>
      <c r="O221" s="22">
        <v>3</v>
      </c>
      <c r="P221" s="22">
        <v>4</v>
      </c>
      <c r="Q221" s="22">
        <v>7</v>
      </c>
      <c r="R221" s="22">
        <v>3</v>
      </c>
      <c r="S221" s="22">
        <v>4</v>
      </c>
      <c r="T221" s="10">
        <f t="shared" si="17"/>
        <v>26</v>
      </c>
      <c r="U221" s="11">
        <f t="shared" si="18"/>
        <v>39</v>
      </c>
      <c r="V221" s="25">
        <f t="shared" si="19"/>
        <v>65</v>
      </c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</row>
    <row r="222" spans="1:74" x14ac:dyDescent="0.3">
      <c r="A222" s="8">
        <v>125238</v>
      </c>
      <c r="B222" s="8" t="s">
        <v>311</v>
      </c>
      <c r="C222" s="8" t="s">
        <v>504</v>
      </c>
      <c r="D222" s="8" t="s">
        <v>570</v>
      </c>
      <c r="E222" s="8" t="s">
        <v>337</v>
      </c>
      <c r="F222" s="22">
        <v>3</v>
      </c>
      <c r="G222" s="22">
        <v>3</v>
      </c>
      <c r="H222" s="22">
        <v>4</v>
      </c>
      <c r="I222" s="22">
        <v>3</v>
      </c>
      <c r="J222" s="10">
        <f t="shared" si="15"/>
        <v>13</v>
      </c>
      <c r="K222" s="22">
        <v>2</v>
      </c>
      <c r="L222" s="22">
        <v>0</v>
      </c>
      <c r="M222" s="10">
        <f t="shared" si="16"/>
        <v>2</v>
      </c>
      <c r="N222" s="22">
        <v>8</v>
      </c>
      <c r="O222" s="22">
        <v>4</v>
      </c>
      <c r="P222" s="22">
        <v>2</v>
      </c>
      <c r="Q222" s="22">
        <v>7</v>
      </c>
      <c r="R222" s="22">
        <v>2</v>
      </c>
      <c r="S222" s="22">
        <v>4</v>
      </c>
      <c r="T222" s="10">
        <f t="shared" si="17"/>
        <v>27</v>
      </c>
      <c r="U222" s="11">
        <f t="shared" si="18"/>
        <v>42</v>
      </c>
      <c r="V222" s="25">
        <f t="shared" si="19"/>
        <v>70</v>
      </c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</row>
    <row r="223" spans="1:74" x14ac:dyDescent="0.3">
      <c r="A223" s="8">
        <v>125239</v>
      </c>
      <c r="B223" s="8" t="s">
        <v>367</v>
      </c>
      <c r="C223" s="8" t="s">
        <v>368</v>
      </c>
      <c r="D223" s="8" t="s">
        <v>571</v>
      </c>
      <c r="E223" s="8" t="s">
        <v>369</v>
      </c>
      <c r="F223" s="22">
        <v>4</v>
      </c>
      <c r="G223" s="22">
        <v>3</v>
      </c>
      <c r="H223" s="22">
        <v>5</v>
      </c>
      <c r="I223" s="22">
        <v>3</v>
      </c>
      <c r="J223" s="10">
        <f t="shared" si="15"/>
        <v>15</v>
      </c>
      <c r="K223" s="22">
        <v>2</v>
      </c>
      <c r="L223" s="22">
        <v>3</v>
      </c>
      <c r="M223" s="10">
        <f t="shared" si="16"/>
        <v>5</v>
      </c>
      <c r="N223" s="22">
        <v>9</v>
      </c>
      <c r="O223" s="22">
        <v>4</v>
      </c>
      <c r="P223" s="22">
        <v>4</v>
      </c>
      <c r="Q223" s="22">
        <v>7</v>
      </c>
      <c r="R223" s="22">
        <v>2</v>
      </c>
      <c r="S223" s="22">
        <v>6</v>
      </c>
      <c r="T223" s="10">
        <f t="shared" si="17"/>
        <v>32</v>
      </c>
      <c r="U223" s="11">
        <f t="shared" si="18"/>
        <v>52</v>
      </c>
      <c r="V223" s="25">
        <f t="shared" si="19"/>
        <v>86.666666666666671</v>
      </c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</row>
    <row r="224" spans="1:74" x14ac:dyDescent="0.3">
      <c r="A224" s="29" t="s">
        <v>574</v>
      </c>
      <c r="B224" s="30"/>
      <c r="C224" s="29"/>
      <c r="D224" s="30"/>
      <c r="E224" s="30"/>
      <c r="F224" s="31">
        <f>AVERAGE(F2:F223)</f>
        <v>2.3333333333333335</v>
      </c>
      <c r="G224" s="31">
        <f t="shared" ref="G224:S224" si="20">AVERAGE(G2:G223)</f>
        <v>2.6486486486486487</v>
      </c>
      <c r="H224" s="31">
        <f t="shared" si="20"/>
        <v>4.0270270270270272</v>
      </c>
      <c r="I224" s="31">
        <f t="shared" si="20"/>
        <v>2.4729729729729728</v>
      </c>
      <c r="J224" s="31">
        <f t="shared" si="15"/>
        <v>11.481981981981981</v>
      </c>
      <c r="K224" s="31">
        <f t="shared" si="20"/>
        <v>1.6081081081081081</v>
      </c>
      <c r="L224" s="31">
        <f t="shared" si="20"/>
        <v>1.0315315315315314</v>
      </c>
      <c r="M224" s="31">
        <f t="shared" si="16"/>
        <v>2.6396396396396398</v>
      </c>
      <c r="N224" s="31">
        <f t="shared" si="20"/>
        <v>5.7972972972972974</v>
      </c>
      <c r="O224" s="31">
        <f t="shared" si="20"/>
        <v>3.9819819819819822</v>
      </c>
      <c r="P224" s="31">
        <f t="shared" si="20"/>
        <v>1.7162162162162162</v>
      </c>
      <c r="Q224" s="31">
        <f t="shared" si="20"/>
        <v>5.7972972972972974</v>
      </c>
      <c r="R224" s="31">
        <f t="shared" si="20"/>
        <v>2.1216216216216215</v>
      </c>
      <c r="S224" s="31">
        <f t="shared" si="20"/>
        <v>3.9099099099099099</v>
      </c>
      <c r="T224" s="31">
        <f t="shared" si="17"/>
        <v>23.324324324324323</v>
      </c>
      <c r="U224" s="31">
        <f t="shared" si="18"/>
        <v>37.445945945945944</v>
      </c>
      <c r="V224" s="31">
        <f t="shared" si="19"/>
        <v>62.409909909909906</v>
      </c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</row>
    <row r="225" spans="1:29" x14ac:dyDescent="0.3">
      <c r="A225" s="15"/>
      <c r="B225" s="6"/>
      <c r="C225" s="15"/>
      <c r="D225" s="15"/>
      <c r="E225" s="1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15"/>
      <c r="W225" s="6"/>
      <c r="X225" s="6"/>
      <c r="Y225" s="6"/>
      <c r="Z225" s="6"/>
      <c r="AA225" s="6"/>
      <c r="AB225" s="6"/>
      <c r="AC225" s="6"/>
    </row>
    <row r="226" spans="1:29" x14ac:dyDescent="0.3">
      <c r="A226" s="15"/>
      <c r="B226" s="6"/>
      <c r="C226" s="6"/>
      <c r="D226" s="15"/>
      <c r="E226" s="1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15"/>
      <c r="W226" s="6"/>
      <c r="X226" s="6"/>
      <c r="Y226" s="6"/>
      <c r="Z226" s="6"/>
      <c r="AA226" s="6"/>
      <c r="AB226" s="6"/>
      <c r="AC226" s="6"/>
    </row>
    <row r="227" spans="1:29" x14ac:dyDescent="0.3">
      <c r="A227" s="1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15"/>
      <c r="W227" s="6"/>
      <c r="X227" s="6"/>
      <c r="Y227" s="6"/>
      <c r="Z227" s="6"/>
      <c r="AA227" s="6"/>
      <c r="AB227" s="6"/>
      <c r="AC227" s="6"/>
    </row>
    <row r="228" spans="1:29" x14ac:dyDescent="0.3">
      <c r="A228" s="1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15"/>
      <c r="W228" s="6"/>
      <c r="X228" s="6"/>
      <c r="Y228" s="6"/>
      <c r="Z228" s="6"/>
      <c r="AA228" s="6"/>
      <c r="AB228" s="6"/>
      <c r="AC228" s="6"/>
    </row>
    <row r="229" spans="1:29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15"/>
      <c r="W229" s="6"/>
      <c r="X229" s="6"/>
      <c r="Y229" s="6"/>
      <c r="Z229" s="6"/>
      <c r="AA229" s="6"/>
      <c r="AB229" s="6"/>
      <c r="AC229" s="6"/>
    </row>
    <row r="230" spans="1:29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W230" s="6"/>
      <c r="X230" s="6"/>
      <c r="Y230" s="6"/>
      <c r="Z230" s="6"/>
      <c r="AA230" s="6"/>
      <c r="AB230" s="6"/>
      <c r="AC230" s="6"/>
    </row>
    <row r="231" spans="1:29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W231" s="6"/>
      <c r="X231" s="6"/>
      <c r="Y231" s="6"/>
      <c r="Z231" s="6"/>
      <c r="AA231" s="6"/>
      <c r="AB231" s="6"/>
      <c r="AC231" s="6"/>
    </row>
    <row r="232" spans="1:29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W232" s="6"/>
      <c r="X232" s="6"/>
      <c r="Y232" s="6"/>
      <c r="Z232" s="6"/>
      <c r="AA232" s="6"/>
      <c r="AB232" s="6"/>
      <c r="AC232" s="6"/>
    </row>
    <row r="233" spans="1:29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W233" s="6"/>
      <c r="X233" s="6"/>
      <c r="Y233" s="6"/>
      <c r="Z233" s="6"/>
      <c r="AA233" s="6"/>
      <c r="AB233" s="6"/>
      <c r="AC233" s="6"/>
    </row>
    <row r="234" spans="1:29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W234" s="6"/>
      <c r="X234" s="6"/>
      <c r="Y234" s="6"/>
      <c r="Z234" s="6"/>
      <c r="AA234" s="6"/>
      <c r="AB234" s="6"/>
      <c r="AC234" s="6"/>
    </row>
    <row r="235" spans="1:29" x14ac:dyDescent="0.3">
      <c r="A235" s="6"/>
      <c r="B235" s="6"/>
      <c r="C235" s="1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W235" s="6"/>
      <c r="X235" s="6"/>
      <c r="Y235" s="6"/>
      <c r="Z235" s="6"/>
      <c r="AA235" s="6"/>
      <c r="AB235" s="6"/>
      <c r="AC235" s="6"/>
    </row>
    <row r="236" spans="1:29" x14ac:dyDescent="0.3">
      <c r="A236" s="6"/>
      <c r="B236" s="6"/>
      <c r="C236" s="6"/>
      <c r="D236" s="1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W236" s="6"/>
      <c r="X236" s="6"/>
      <c r="Y236" s="6"/>
      <c r="Z236" s="6"/>
      <c r="AA236" s="6"/>
      <c r="AB236" s="6"/>
      <c r="AC236" s="6"/>
    </row>
    <row r="237" spans="1:29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W237" s="6"/>
      <c r="X237" s="6"/>
      <c r="Y237" s="6"/>
      <c r="Z237" s="6"/>
      <c r="AA237" s="6"/>
      <c r="AB237" s="6"/>
      <c r="AC237" s="6"/>
    </row>
    <row r="238" spans="1:29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W238" s="6"/>
      <c r="X238" s="6"/>
      <c r="Y238" s="6"/>
      <c r="Z238" s="6"/>
      <c r="AA238" s="6"/>
      <c r="AB238" s="6"/>
      <c r="AC238" s="6"/>
    </row>
    <row r="239" spans="1:29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W239" s="6"/>
      <c r="X239" s="6"/>
      <c r="Y239" s="6"/>
      <c r="Z239" s="6"/>
      <c r="AA239" s="6"/>
      <c r="AB239" s="6"/>
      <c r="AC239" s="6"/>
    </row>
    <row r="240" spans="1:29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W240" s="6"/>
      <c r="X240" s="6"/>
      <c r="Y240" s="6"/>
      <c r="Z240" s="6"/>
      <c r="AA240" s="6"/>
      <c r="AB240" s="6"/>
      <c r="AC240" s="6"/>
    </row>
    <row r="241" spans="1:29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W241" s="6"/>
      <c r="X241" s="6"/>
      <c r="Y241" s="6"/>
      <c r="Z241" s="6"/>
      <c r="AA241" s="6"/>
      <c r="AB241" s="6"/>
      <c r="AC241" s="6"/>
    </row>
    <row r="242" spans="1:29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W242" s="6"/>
      <c r="X242" s="6"/>
      <c r="Y242" s="6"/>
      <c r="Z242" s="6"/>
      <c r="AA242" s="6"/>
      <c r="AB242" s="6"/>
      <c r="AC242" s="6"/>
    </row>
    <row r="243" spans="1:29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W243" s="6"/>
      <c r="X243" s="6"/>
      <c r="Y243" s="6"/>
      <c r="Z243" s="6"/>
      <c r="AA243" s="6"/>
      <c r="AB243" s="6"/>
      <c r="AC243" s="6"/>
    </row>
    <row r="244" spans="1:29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W244" s="6"/>
      <c r="X244" s="6"/>
      <c r="Y244" s="6"/>
      <c r="Z244" s="6"/>
      <c r="AA244" s="6"/>
      <c r="AB244" s="6"/>
      <c r="AC244" s="6"/>
    </row>
    <row r="245" spans="1:29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W245" s="6"/>
      <c r="X245" s="6"/>
      <c r="Y245" s="6"/>
      <c r="Z245" s="6"/>
      <c r="AA245" s="6"/>
      <c r="AB245" s="6"/>
      <c r="AC245" s="6"/>
    </row>
    <row r="246" spans="1:29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W246" s="6"/>
      <c r="X246" s="6"/>
      <c r="Y246" s="6"/>
      <c r="Z246" s="6"/>
      <c r="AA246" s="6"/>
      <c r="AB246" s="6"/>
      <c r="AC246" s="6"/>
    </row>
    <row r="247" spans="1:29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W247" s="6"/>
      <c r="X247" s="6"/>
      <c r="Y247" s="6"/>
      <c r="Z247" s="6"/>
      <c r="AA247" s="6"/>
      <c r="AB247" s="6"/>
      <c r="AC247" s="6"/>
    </row>
    <row r="248" spans="1:29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W248" s="6"/>
      <c r="X248" s="6"/>
      <c r="Y248" s="6"/>
      <c r="Z248" s="6"/>
      <c r="AA248" s="6"/>
      <c r="AB248" s="6"/>
      <c r="AC248" s="6"/>
    </row>
    <row r="249" spans="1:29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W249" s="6"/>
      <c r="X249" s="6"/>
      <c r="Y249" s="6"/>
      <c r="Z249" s="6"/>
      <c r="AA249" s="6"/>
      <c r="AB249" s="6"/>
      <c r="AC249" s="6"/>
    </row>
    <row r="250" spans="1:29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W250" s="6"/>
      <c r="X250" s="6"/>
      <c r="Y250" s="6"/>
      <c r="Z250" s="6"/>
      <c r="AA250" s="6"/>
      <c r="AB250" s="6"/>
      <c r="AC250" s="6"/>
    </row>
    <row r="251" spans="1:29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W251" s="6"/>
      <c r="X251" s="6"/>
      <c r="Y251" s="6"/>
      <c r="Z251" s="6"/>
      <c r="AA251" s="6"/>
      <c r="AB251" s="6"/>
      <c r="AC251" s="6"/>
    </row>
    <row r="252" spans="1:29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W252" s="6"/>
      <c r="X252" s="6"/>
      <c r="Y252" s="6"/>
      <c r="Z252" s="6"/>
      <c r="AA252" s="6"/>
      <c r="AB252" s="6"/>
      <c r="AC252" s="6"/>
    </row>
    <row r="253" spans="1:29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W253" s="6"/>
      <c r="X253" s="6"/>
      <c r="Y253" s="6"/>
      <c r="Z253" s="6"/>
      <c r="AA253" s="6"/>
      <c r="AB253" s="6"/>
      <c r="AC253" s="6"/>
    </row>
    <row r="254" spans="1:29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W254" s="6"/>
      <c r="X254" s="6"/>
      <c r="Y254" s="6"/>
      <c r="Z254" s="6"/>
      <c r="AA254" s="6"/>
      <c r="AB254" s="6"/>
      <c r="AC254" s="6"/>
    </row>
    <row r="255" spans="1:29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W255" s="6"/>
      <c r="X255" s="6"/>
      <c r="Y255" s="6"/>
      <c r="Z255" s="6"/>
      <c r="AA255" s="6"/>
      <c r="AB255" s="6"/>
      <c r="AC255" s="6"/>
    </row>
    <row r="256" spans="1:29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W256" s="6"/>
      <c r="X256" s="6"/>
      <c r="Y256" s="6"/>
      <c r="Z256" s="6"/>
      <c r="AA256" s="6"/>
      <c r="AB256" s="6"/>
      <c r="AC256" s="6"/>
    </row>
    <row r="257" spans="1:29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W257" s="6"/>
      <c r="X257" s="6"/>
      <c r="Y257" s="6"/>
      <c r="Z257" s="6"/>
      <c r="AA257" s="6"/>
      <c r="AB257" s="6"/>
      <c r="AC257" s="6"/>
    </row>
    <row r="258" spans="1:29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W258" s="6"/>
      <c r="X258" s="6"/>
      <c r="Y258" s="6"/>
      <c r="Z258" s="6"/>
      <c r="AA258" s="6"/>
      <c r="AB258" s="6"/>
      <c r="AC258" s="6"/>
    </row>
    <row r="259" spans="1:29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W259" s="6"/>
      <c r="X259" s="6"/>
      <c r="Y259" s="6"/>
      <c r="Z259" s="6"/>
      <c r="AA259" s="6"/>
      <c r="AB259" s="6"/>
      <c r="AC259" s="6"/>
    </row>
    <row r="260" spans="1:29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W260" s="6"/>
      <c r="X260" s="6"/>
      <c r="Y260" s="6"/>
      <c r="Z260" s="6"/>
      <c r="AA260" s="6"/>
      <c r="AB260" s="6"/>
      <c r="AC260" s="6"/>
    </row>
    <row r="261" spans="1:29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W261" s="6"/>
      <c r="X261" s="6"/>
      <c r="Y261" s="6"/>
      <c r="Z261" s="6"/>
      <c r="AA261" s="6"/>
      <c r="AB261" s="6"/>
      <c r="AC261" s="6"/>
    </row>
    <row r="262" spans="1:29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W262" s="6"/>
      <c r="X262" s="6"/>
      <c r="Y262" s="6"/>
      <c r="Z262" s="6"/>
      <c r="AA262" s="6"/>
      <c r="AB262" s="6"/>
      <c r="AC262" s="6"/>
    </row>
    <row r="263" spans="1:29" x14ac:dyDescent="0.3">
      <c r="A263" s="1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W263" s="6"/>
      <c r="X263" s="6"/>
      <c r="Y263" s="6"/>
      <c r="Z263" s="6"/>
      <c r="AA263" s="6"/>
      <c r="AB263" s="6"/>
      <c r="AC263" s="6"/>
    </row>
    <row r="264" spans="1:29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W264" s="6"/>
      <c r="X264" s="6"/>
      <c r="Y264" s="6"/>
      <c r="Z264" s="6"/>
      <c r="AA264" s="6"/>
      <c r="AB264" s="6"/>
      <c r="AC264" s="6"/>
    </row>
    <row r="265" spans="1:29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W265" s="6"/>
      <c r="X265" s="6"/>
      <c r="Y265" s="6"/>
      <c r="Z265" s="6"/>
      <c r="AA265" s="6"/>
      <c r="AB265" s="6"/>
      <c r="AC265" s="6"/>
    </row>
    <row r="266" spans="1:29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W266" s="6"/>
      <c r="X266" s="6"/>
      <c r="Y266" s="6"/>
      <c r="Z266" s="6"/>
      <c r="AA266" s="6"/>
      <c r="AB266" s="6"/>
      <c r="AC266" s="6"/>
    </row>
    <row r="267" spans="1:29" x14ac:dyDescent="0.3">
      <c r="A267" s="15"/>
      <c r="B267" s="6"/>
      <c r="C267" s="15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W267" s="6"/>
      <c r="X267" s="6"/>
      <c r="Y267" s="6"/>
      <c r="Z267" s="6"/>
      <c r="AA267" s="6"/>
      <c r="AB267" s="6"/>
      <c r="AC267" s="6"/>
    </row>
    <row r="268" spans="1:29" x14ac:dyDescent="0.3">
      <c r="A268" s="15"/>
      <c r="B268" s="6"/>
      <c r="C268" s="15"/>
      <c r="D268" s="15"/>
      <c r="E268" s="1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15"/>
      <c r="W268" s="6"/>
      <c r="X268" s="6"/>
      <c r="Y268" s="6"/>
      <c r="Z268" s="6"/>
      <c r="AA268" s="6"/>
      <c r="AB268" s="6"/>
      <c r="AC268" s="6"/>
    </row>
    <row r="269" spans="1:29" x14ac:dyDescent="0.3">
      <c r="A269" s="15"/>
      <c r="B269" s="6"/>
      <c r="C269" s="15"/>
      <c r="D269" s="15"/>
      <c r="E269" s="1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15"/>
      <c r="W269" s="6"/>
      <c r="X269" s="6"/>
      <c r="Y269" s="6"/>
      <c r="Z269" s="6"/>
      <c r="AA269" s="6"/>
      <c r="AB269" s="6"/>
      <c r="AC269" s="6"/>
    </row>
    <row r="270" spans="1:29" x14ac:dyDescent="0.3">
      <c r="A270" s="6"/>
      <c r="B270" s="6"/>
      <c r="C270" s="6"/>
      <c r="D270" s="15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15"/>
      <c r="W270" s="6"/>
      <c r="X270" s="6"/>
      <c r="Y270" s="6"/>
      <c r="Z270" s="6"/>
      <c r="AA270" s="6"/>
      <c r="AB270" s="6"/>
      <c r="AC270" s="6"/>
    </row>
    <row r="271" spans="1:29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W271" s="6"/>
      <c r="X271" s="6"/>
      <c r="Y271" s="6"/>
      <c r="Z271" s="6"/>
      <c r="AA271" s="6"/>
      <c r="AB271" s="6"/>
      <c r="AC271" s="6"/>
    </row>
    <row r="272" spans="1:29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W272" s="6"/>
      <c r="X272" s="6"/>
      <c r="Y272" s="6"/>
      <c r="Z272" s="6"/>
      <c r="AA272" s="6"/>
      <c r="AB272" s="6"/>
      <c r="AC272" s="6"/>
    </row>
    <row r="273" spans="1:29" x14ac:dyDescent="0.3">
      <c r="A273" s="17"/>
      <c r="B273" s="1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W273" s="6"/>
      <c r="X273" s="6"/>
      <c r="Y273" s="6"/>
      <c r="Z273" s="6"/>
      <c r="AA273" s="6"/>
      <c r="AB273" s="6"/>
      <c r="AC273" s="6"/>
    </row>
    <row r="274" spans="1:29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W274" s="6"/>
      <c r="X274" s="6"/>
      <c r="Y274" s="6"/>
      <c r="Z274" s="6"/>
      <c r="AA274" s="6"/>
      <c r="AB274" s="6"/>
      <c r="AC274" s="6"/>
    </row>
    <row r="275" spans="1:29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W275" s="6"/>
      <c r="X275" s="6"/>
      <c r="Y275" s="6"/>
      <c r="Z275" s="6"/>
      <c r="AA275" s="6"/>
      <c r="AB275" s="6"/>
      <c r="AC275" s="6"/>
    </row>
    <row r="276" spans="1:29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W276" s="6"/>
      <c r="X276" s="6"/>
      <c r="Y276" s="6"/>
      <c r="Z276" s="6"/>
      <c r="AA276" s="6"/>
      <c r="AB276" s="6"/>
      <c r="AC276" s="6"/>
    </row>
    <row r="277" spans="1:29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W277" s="6"/>
      <c r="X277" s="6"/>
      <c r="Y277" s="6"/>
      <c r="Z277" s="6"/>
      <c r="AA277" s="6"/>
      <c r="AB277" s="6"/>
      <c r="AC277" s="6"/>
    </row>
    <row r="278" spans="1:29" x14ac:dyDescent="0.3">
      <c r="A278" s="6"/>
      <c r="B278" s="6"/>
      <c r="C278" s="1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W278" s="6"/>
      <c r="X278" s="6"/>
      <c r="Y278" s="6"/>
      <c r="Z278" s="6"/>
      <c r="AA278" s="6"/>
      <c r="AB278" s="6"/>
      <c r="AC278" s="6"/>
    </row>
    <row r="279" spans="1:29" x14ac:dyDescent="0.3">
      <c r="A279" s="6"/>
      <c r="B279" s="6"/>
      <c r="C279" s="6"/>
      <c r="D279" s="1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W279" s="6"/>
      <c r="X279" s="6"/>
      <c r="Y279" s="6"/>
      <c r="Z279" s="6"/>
      <c r="AA279" s="6"/>
      <c r="AB279" s="6"/>
      <c r="AC279" s="6"/>
    </row>
    <row r="280" spans="1:29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W280" s="6"/>
      <c r="X280" s="6"/>
      <c r="Y280" s="6"/>
      <c r="Z280" s="6"/>
      <c r="AA280" s="6"/>
      <c r="AB280" s="6"/>
      <c r="AC280" s="6"/>
    </row>
    <row r="281" spans="1:29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W281" s="6"/>
      <c r="X281" s="6"/>
      <c r="Y281" s="6"/>
      <c r="Z281" s="6"/>
      <c r="AA281" s="6"/>
      <c r="AB281" s="6"/>
      <c r="AC281" s="6"/>
    </row>
    <row r="282" spans="1:29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W282" s="6"/>
      <c r="X282" s="6"/>
      <c r="Y282" s="6"/>
      <c r="Z282" s="6"/>
      <c r="AA282" s="6"/>
      <c r="AB282" s="6"/>
      <c r="AC282" s="6"/>
    </row>
    <row r="283" spans="1:29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W283" s="6"/>
      <c r="X283" s="6"/>
      <c r="Y283" s="6"/>
      <c r="Z283" s="6"/>
      <c r="AA283" s="6"/>
      <c r="AB283" s="6"/>
      <c r="AC283" s="6"/>
    </row>
    <row r="284" spans="1:29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W284" s="6"/>
      <c r="X284" s="6"/>
      <c r="Y284" s="6"/>
      <c r="Z284" s="6"/>
      <c r="AA284" s="6"/>
      <c r="AB284" s="6"/>
      <c r="AC284" s="6"/>
    </row>
    <row r="285" spans="1:29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W285" s="6"/>
      <c r="X285" s="6"/>
      <c r="Y285" s="6"/>
      <c r="Z285" s="6"/>
      <c r="AA285" s="6"/>
      <c r="AB285" s="6"/>
      <c r="AC285" s="6"/>
    </row>
    <row r="286" spans="1:29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W286" s="6"/>
      <c r="X286" s="6"/>
      <c r="Y286" s="6"/>
      <c r="Z286" s="6"/>
      <c r="AA286" s="6"/>
      <c r="AB286" s="6"/>
      <c r="AC286" s="6"/>
    </row>
    <row r="287" spans="1:29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W287" s="6"/>
      <c r="X287" s="6"/>
      <c r="Y287" s="6"/>
      <c r="Z287" s="6"/>
      <c r="AA287" s="6"/>
      <c r="AB287" s="6"/>
      <c r="AC287" s="6"/>
    </row>
    <row r="288" spans="1:29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W288" s="6"/>
      <c r="X288" s="6"/>
      <c r="Y288" s="6"/>
      <c r="Z288" s="6"/>
      <c r="AA288" s="6"/>
      <c r="AB288" s="6"/>
      <c r="AC288" s="6"/>
    </row>
    <row r="289" spans="1:29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W289" s="6"/>
      <c r="X289" s="6"/>
      <c r="Y289" s="6"/>
      <c r="Z289" s="6"/>
      <c r="AA289" s="6"/>
      <c r="AB289" s="6"/>
      <c r="AC289" s="6"/>
    </row>
    <row r="290" spans="1:29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W290" s="6"/>
      <c r="X290" s="6"/>
      <c r="Y290" s="6"/>
      <c r="Z290" s="6"/>
      <c r="AA290" s="6"/>
      <c r="AB290" s="6"/>
      <c r="AC290" s="6"/>
    </row>
    <row r="291" spans="1:29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W291" s="6"/>
      <c r="X291" s="6"/>
      <c r="Y291" s="6"/>
      <c r="Z291" s="6"/>
      <c r="AA291" s="6"/>
      <c r="AB291" s="6"/>
      <c r="AC291" s="6"/>
    </row>
    <row r="292" spans="1:29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W292" s="6"/>
      <c r="X292" s="6"/>
      <c r="Y292" s="6"/>
      <c r="Z292" s="6"/>
      <c r="AA292" s="6"/>
      <c r="AB292" s="6"/>
      <c r="AC292" s="6"/>
    </row>
    <row r="293" spans="1:29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W293" s="6"/>
      <c r="X293" s="6"/>
      <c r="Y293" s="6"/>
      <c r="Z293" s="6"/>
      <c r="AA293" s="6"/>
      <c r="AB293" s="6"/>
      <c r="AC293" s="6"/>
    </row>
    <row r="294" spans="1:29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W294" s="6"/>
      <c r="X294" s="6"/>
      <c r="Y294" s="6"/>
      <c r="Z294" s="6"/>
      <c r="AA294" s="6"/>
      <c r="AB294" s="6"/>
      <c r="AC294" s="6"/>
    </row>
    <row r="295" spans="1:29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W295" s="6"/>
      <c r="X295" s="6"/>
      <c r="Y295" s="6"/>
      <c r="Z295" s="6"/>
      <c r="AA295" s="6"/>
      <c r="AB295" s="6"/>
      <c r="AC295" s="6"/>
    </row>
    <row r="296" spans="1:29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W296" s="6"/>
      <c r="X296" s="6"/>
      <c r="Y296" s="6"/>
      <c r="Z296" s="6"/>
      <c r="AA296" s="6"/>
      <c r="AB296" s="6"/>
      <c r="AC296" s="6"/>
    </row>
    <row r="297" spans="1:29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W297" s="6"/>
      <c r="X297" s="6"/>
      <c r="Y297" s="6"/>
      <c r="Z297" s="6"/>
      <c r="AA297" s="6"/>
      <c r="AB297" s="6"/>
      <c r="AC297" s="6"/>
    </row>
    <row r="298" spans="1:29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W298" s="6"/>
      <c r="X298" s="6"/>
      <c r="Y298" s="6"/>
      <c r="Z298" s="6"/>
      <c r="AA298" s="6"/>
      <c r="AB298" s="6"/>
      <c r="AC298" s="6"/>
    </row>
    <row r="299" spans="1:29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W299" s="6"/>
      <c r="X299" s="6"/>
      <c r="Y299" s="6"/>
      <c r="Z299" s="6"/>
      <c r="AA299" s="6"/>
      <c r="AB299" s="6"/>
      <c r="AC299" s="6"/>
    </row>
    <row r="300" spans="1:29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W300" s="6"/>
      <c r="X300" s="6"/>
      <c r="Y300" s="6"/>
      <c r="Z300" s="6"/>
      <c r="AA300" s="6"/>
      <c r="AB300" s="6"/>
      <c r="AC300" s="6"/>
    </row>
    <row r="301" spans="1:29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W301" s="6"/>
      <c r="X301" s="6"/>
      <c r="Y301" s="6"/>
      <c r="Z301" s="6"/>
      <c r="AA301" s="6"/>
      <c r="AB301" s="6"/>
      <c r="AC301" s="6"/>
    </row>
    <row r="302" spans="1:29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W302" s="6"/>
      <c r="X302" s="6"/>
      <c r="Y302" s="6"/>
      <c r="Z302" s="6"/>
      <c r="AA302" s="6"/>
      <c r="AB302" s="6"/>
      <c r="AC302" s="6"/>
    </row>
    <row r="303" spans="1:29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W303" s="6"/>
      <c r="X303" s="6"/>
      <c r="Y303" s="6"/>
      <c r="Z303" s="6"/>
      <c r="AA303" s="6"/>
      <c r="AB303" s="6"/>
      <c r="AC303" s="6"/>
    </row>
    <row r="304" spans="1:29" x14ac:dyDescent="0.3">
      <c r="A304" s="6"/>
      <c r="B304" s="6"/>
      <c r="C304" s="1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W304" s="6"/>
      <c r="X304" s="6"/>
      <c r="Y304" s="6"/>
      <c r="Z304" s="6"/>
      <c r="AA304" s="6"/>
      <c r="AB304" s="6"/>
      <c r="AC304" s="6"/>
    </row>
    <row r="305" spans="1:29" x14ac:dyDescent="0.3">
      <c r="A305" s="15"/>
      <c r="B305" s="6"/>
      <c r="C305" s="15"/>
      <c r="D305" s="1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W305" s="6"/>
      <c r="X305" s="6"/>
      <c r="Y305" s="6"/>
      <c r="Z305" s="6"/>
      <c r="AA305" s="6"/>
      <c r="AB305" s="6"/>
      <c r="AC305" s="6"/>
    </row>
    <row r="306" spans="1:29" x14ac:dyDescent="0.3">
      <c r="A306" s="15"/>
      <c r="B306" s="6"/>
      <c r="C306" s="15"/>
      <c r="D306" s="15"/>
      <c r="E306" s="1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15"/>
      <c r="W306" s="6"/>
      <c r="X306" s="6"/>
      <c r="Y306" s="6"/>
      <c r="Z306" s="6"/>
      <c r="AA306" s="6"/>
      <c r="AB306" s="6"/>
      <c r="AC306" s="6"/>
    </row>
    <row r="307" spans="1:29" x14ac:dyDescent="0.3">
      <c r="A307" s="6"/>
      <c r="B307" s="6"/>
      <c r="C307" s="6"/>
      <c r="D307" s="15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15"/>
      <c r="W307" s="6"/>
      <c r="X307" s="6"/>
      <c r="Y307" s="6"/>
      <c r="Z307" s="6"/>
      <c r="AA307" s="6"/>
      <c r="AB307" s="6"/>
      <c r="AC307" s="6"/>
    </row>
    <row r="308" spans="1:29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W308" s="6"/>
      <c r="X308" s="6"/>
      <c r="Y308" s="6"/>
      <c r="Z308" s="6"/>
      <c r="AA308" s="6"/>
      <c r="AB308" s="6"/>
      <c r="AC308" s="6"/>
    </row>
    <row r="309" spans="1:29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W309" s="6"/>
      <c r="X309" s="6"/>
      <c r="Y309" s="6"/>
      <c r="Z309" s="6"/>
      <c r="AA309" s="6"/>
      <c r="AB309" s="6"/>
      <c r="AC309" s="6"/>
    </row>
    <row r="310" spans="1:29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W310" s="6"/>
      <c r="X310" s="6"/>
      <c r="Y310" s="6"/>
      <c r="Z310" s="6"/>
      <c r="AA310" s="6"/>
      <c r="AB310" s="6"/>
      <c r="AC310" s="6"/>
    </row>
    <row r="311" spans="1:29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W311" s="6"/>
      <c r="X311" s="6"/>
      <c r="Y311" s="6"/>
      <c r="Z311" s="6"/>
      <c r="AA311" s="6"/>
      <c r="AB311" s="6"/>
      <c r="AC311" s="6"/>
    </row>
    <row r="312" spans="1:29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W312" s="6"/>
      <c r="X312" s="6"/>
      <c r="Y312" s="6"/>
      <c r="Z312" s="6"/>
      <c r="AA312" s="6"/>
      <c r="AB312" s="6"/>
      <c r="AC312" s="6"/>
    </row>
    <row r="313" spans="1:29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W313" s="6"/>
      <c r="X313" s="6"/>
      <c r="Y313" s="6"/>
      <c r="Z313" s="6"/>
      <c r="AA313" s="6"/>
      <c r="AB313" s="6"/>
      <c r="AC313" s="6"/>
    </row>
    <row r="314" spans="1:29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W314" s="6"/>
      <c r="X314" s="6"/>
      <c r="Y314" s="6"/>
      <c r="Z314" s="6"/>
      <c r="AA314" s="6"/>
      <c r="AB314" s="6"/>
      <c r="AC314" s="6"/>
    </row>
    <row r="315" spans="1:29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W315" s="6"/>
      <c r="X315" s="6"/>
      <c r="Y315" s="6"/>
      <c r="Z315" s="6"/>
      <c r="AA315" s="6"/>
      <c r="AB315" s="6"/>
      <c r="AC315" s="6"/>
    </row>
    <row r="316" spans="1:29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W316" s="6"/>
      <c r="X316" s="6"/>
      <c r="Y316" s="6"/>
      <c r="Z316" s="6"/>
      <c r="AA316" s="6"/>
      <c r="AB316" s="6"/>
      <c r="AC316" s="6"/>
    </row>
    <row r="317" spans="1:29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W317" s="6"/>
      <c r="X317" s="6"/>
      <c r="Y317" s="6"/>
      <c r="Z317" s="6"/>
      <c r="AA317" s="6"/>
      <c r="AB317" s="6"/>
      <c r="AC317" s="6"/>
    </row>
    <row r="318" spans="1:29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W318" s="6"/>
      <c r="X318" s="6"/>
      <c r="Y318" s="6"/>
      <c r="Z318" s="6"/>
      <c r="AA318" s="6"/>
      <c r="AB318" s="6"/>
      <c r="AC318" s="6"/>
    </row>
    <row r="319" spans="1:29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W319" s="6"/>
      <c r="X319" s="6"/>
      <c r="Y319" s="6"/>
      <c r="Z319" s="6"/>
      <c r="AA319" s="6"/>
      <c r="AB319" s="6"/>
      <c r="AC319" s="6"/>
    </row>
    <row r="320" spans="1:29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W320" s="6"/>
      <c r="X320" s="6"/>
      <c r="Y320" s="6"/>
      <c r="Z320" s="6"/>
      <c r="AA320" s="6"/>
      <c r="AB320" s="6"/>
      <c r="AC320" s="6"/>
    </row>
    <row r="321" spans="1:29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W321" s="6"/>
      <c r="X321" s="6"/>
      <c r="Y321" s="6"/>
      <c r="Z321" s="6"/>
      <c r="AA321" s="6"/>
      <c r="AB321" s="6"/>
      <c r="AC321" s="6"/>
    </row>
    <row r="322" spans="1:29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W322" s="6"/>
      <c r="X322" s="6"/>
      <c r="Y322" s="6"/>
      <c r="Z322" s="6"/>
      <c r="AA322" s="6"/>
      <c r="AB322" s="6"/>
      <c r="AC322" s="6"/>
    </row>
    <row r="323" spans="1:29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W323" s="6"/>
      <c r="X323" s="6"/>
      <c r="Y323" s="6"/>
      <c r="Z323" s="6"/>
      <c r="AA323" s="6"/>
      <c r="AB323" s="6"/>
      <c r="AC323" s="6"/>
    </row>
    <row r="324" spans="1:29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W324" s="6"/>
      <c r="X324" s="6"/>
      <c r="Y324" s="6"/>
      <c r="Z324" s="6"/>
      <c r="AA324" s="6"/>
      <c r="AB324" s="6"/>
      <c r="AC324" s="6"/>
    </row>
    <row r="325" spans="1:29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W325" s="6"/>
      <c r="X325" s="6"/>
      <c r="Y325" s="6"/>
      <c r="Z325" s="6"/>
      <c r="AA325" s="6"/>
      <c r="AB325" s="6"/>
      <c r="AC325" s="6"/>
    </row>
    <row r="326" spans="1:29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W326" s="6"/>
      <c r="X326" s="6"/>
      <c r="Y326" s="6"/>
      <c r="Z326" s="6"/>
      <c r="AA326" s="6"/>
      <c r="AB326" s="6"/>
      <c r="AC326" s="6"/>
    </row>
    <row r="327" spans="1:29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W327" s="6"/>
      <c r="X327" s="6"/>
      <c r="Y327" s="6"/>
      <c r="Z327" s="6"/>
      <c r="AA327" s="6"/>
      <c r="AB327" s="6"/>
      <c r="AC327" s="6"/>
    </row>
    <row r="328" spans="1:29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W328" s="6"/>
      <c r="X328" s="6"/>
      <c r="Y328" s="6"/>
      <c r="Z328" s="6"/>
      <c r="AA328" s="6"/>
      <c r="AB328" s="6"/>
      <c r="AC328" s="6"/>
    </row>
    <row r="329" spans="1:29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W329" s="6"/>
      <c r="X329" s="6"/>
      <c r="Y329" s="6"/>
      <c r="Z329" s="6"/>
      <c r="AA329" s="6"/>
      <c r="AB329" s="6"/>
      <c r="AC329" s="6"/>
    </row>
    <row r="330" spans="1:29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W330" s="6"/>
      <c r="X330" s="6"/>
      <c r="Y330" s="6"/>
      <c r="Z330" s="6"/>
      <c r="AA330" s="6"/>
      <c r="AB330" s="6"/>
      <c r="AC330" s="6"/>
    </row>
    <row r="331" spans="1:29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W331" s="6"/>
      <c r="X331" s="6"/>
      <c r="Y331" s="6"/>
      <c r="Z331" s="6"/>
      <c r="AA331" s="6"/>
      <c r="AB331" s="6"/>
      <c r="AC331" s="6"/>
    </row>
    <row r="332" spans="1:29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W332" s="6"/>
      <c r="X332" s="6"/>
      <c r="Y332" s="6"/>
      <c r="Z332" s="6"/>
      <c r="AA332" s="6"/>
      <c r="AB332" s="6"/>
      <c r="AC332" s="6"/>
    </row>
    <row r="333" spans="1:29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W333" s="6"/>
      <c r="X333" s="6"/>
      <c r="Y333" s="6"/>
      <c r="Z333" s="6"/>
      <c r="AA333" s="6"/>
      <c r="AB333" s="6"/>
      <c r="AC333" s="6"/>
    </row>
    <row r="334" spans="1:29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W334" s="6"/>
      <c r="X334" s="6"/>
      <c r="Y334" s="6"/>
      <c r="Z334" s="6"/>
      <c r="AA334" s="6"/>
      <c r="AB334" s="6"/>
      <c r="AC334" s="6"/>
    </row>
    <row r="335" spans="1:29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W335" s="6"/>
      <c r="X335" s="6"/>
      <c r="Y335" s="6"/>
      <c r="Z335" s="6"/>
      <c r="AA335" s="6"/>
      <c r="AB335" s="6"/>
      <c r="AC335" s="6"/>
    </row>
    <row r="336" spans="1:29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W336" s="6"/>
      <c r="X336" s="6"/>
      <c r="Y336" s="6"/>
      <c r="Z336" s="6"/>
      <c r="AA336" s="6"/>
      <c r="AB336" s="6"/>
      <c r="AC336" s="6"/>
    </row>
    <row r="337" spans="1:29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W337" s="6"/>
      <c r="X337" s="6"/>
      <c r="Y337" s="6"/>
      <c r="Z337" s="6"/>
      <c r="AA337" s="6"/>
      <c r="AB337" s="6"/>
      <c r="AC337" s="6"/>
    </row>
    <row r="338" spans="1:29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W338" s="6"/>
      <c r="X338" s="6"/>
      <c r="Y338" s="6"/>
      <c r="Z338" s="6"/>
      <c r="AA338" s="6"/>
      <c r="AB338" s="6"/>
      <c r="AC338" s="6"/>
    </row>
    <row r="339" spans="1:29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W339" s="6"/>
      <c r="X339" s="6"/>
      <c r="Y339" s="6"/>
      <c r="Z339" s="6"/>
      <c r="AA339" s="6"/>
      <c r="AB339" s="6"/>
      <c r="AC339" s="6"/>
    </row>
    <row r="340" spans="1:29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W340" s="6"/>
      <c r="X340" s="6"/>
      <c r="Y340" s="6"/>
      <c r="Z340" s="6"/>
      <c r="AA340" s="6"/>
      <c r="AB340" s="6"/>
      <c r="AC340" s="6"/>
    </row>
    <row r="341" spans="1:29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W341" s="6"/>
      <c r="X341" s="6"/>
      <c r="Y341" s="6"/>
      <c r="Z341" s="6"/>
      <c r="AA341" s="6"/>
      <c r="AB341" s="6"/>
      <c r="AC341" s="6"/>
    </row>
    <row r="342" spans="1:29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W342" s="6"/>
      <c r="X342" s="6"/>
      <c r="Y342" s="6"/>
      <c r="Z342" s="6"/>
      <c r="AA342" s="6"/>
      <c r="AB342" s="6"/>
      <c r="AC342" s="6"/>
    </row>
    <row r="343" spans="1:29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W343" s="6"/>
      <c r="X343" s="6"/>
      <c r="Y343" s="6"/>
      <c r="Z343" s="6"/>
      <c r="AA343" s="6"/>
      <c r="AB343" s="6"/>
      <c r="AC343" s="6"/>
    </row>
    <row r="344" spans="1:29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W344" s="6"/>
      <c r="X344" s="6"/>
      <c r="Y344" s="6"/>
      <c r="Z344" s="6"/>
      <c r="AA344" s="6"/>
      <c r="AB344" s="6"/>
      <c r="AC344" s="6"/>
    </row>
    <row r="345" spans="1:29" x14ac:dyDescent="0.3">
      <c r="A345" s="1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W345" s="6"/>
      <c r="X345" s="6"/>
      <c r="Y345" s="6"/>
      <c r="Z345" s="6"/>
      <c r="AA345" s="6"/>
      <c r="AB345" s="6"/>
      <c r="AC345" s="6"/>
    </row>
    <row r="346" spans="1:29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15"/>
      <c r="W346" s="6"/>
      <c r="X346" s="6"/>
      <c r="Y346" s="6"/>
      <c r="Z346" s="6"/>
      <c r="AA346" s="6"/>
      <c r="AB346" s="6"/>
      <c r="AC346" s="6"/>
    </row>
    <row r="347" spans="1:29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W347" s="6"/>
      <c r="X347" s="6"/>
      <c r="Y347" s="6"/>
      <c r="Z347" s="6"/>
      <c r="AA347" s="6"/>
      <c r="AB347" s="6"/>
      <c r="AC347" s="6"/>
    </row>
    <row r="348" spans="1:29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W348" s="6"/>
      <c r="X348" s="6"/>
      <c r="Y348" s="6"/>
      <c r="Z348" s="6"/>
      <c r="AA348" s="6"/>
      <c r="AB348" s="6"/>
      <c r="AC348" s="6"/>
    </row>
    <row r="349" spans="1:29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W349" s="6"/>
      <c r="X349" s="6"/>
      <c r="Y349" s="6"/>
      <c r="Z349" s="6"/>
      <c r="AA349" s="6"/>
      <c r="AB349" s="6"/>
      <c r="AC349" s="6"/>
    </row>
    <row r="350" spans="1:29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W350" s="6"/>
      <c r="X350" s="6"/>
      <c r="Y350" s="6"/>
      <c r="Z350" s="6"/>
      <c r="AA350" s="6"/>
      <c r="AB350" s="6"/>
      <c r="AC350" s="6"/>
    </row>
    <row r="351" spans="1:29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W351" s="6"/>
      <c r="X351" s="6"/>
      <c r="Y351" s="6"/>
      <c r="Z351" s="6"/>
      <c r="AA351" s="6"/>
      <c r="AB351" s="6"/>
      <c r="AC351" s="6"/>
    </row>
    <row r="352" spans="1:29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W352" s="6"/>
      <c r="X352" s="6"/>
      <c r="Y352" s="6"/>
      <c r="Z352" s="6"/>
      <c r="AA352" s="6"/>
      <c r="AB352" s="6"/>
      <c r="AC352" s="6"/>
    </row>
    <row r="353" spans="1:29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W353" s="6"/>
      <c r="X353" s="6"/>
      <c r="Y353" s="6"/>
      <c r="Z353" s="6"/>
      <c r="AA353" s="6"/>
      <c r="AB353" s="6"/>
      <c r="AC353" s="6"/>
    </row>
    <row r="354" spans="1:29" x14ac:dyDescent="0.3">
      <c r="A354" s="6"/>
      <c r="B354" s="6"/>
      <c r="C354" s="1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W354" s="6"/>
      <c r="X354" s="6"/>
      <c r="Y354" s="6"/>
      <c r="Z354" s="6"/>
      <c r="AA354" s="6"/>
      <c r="AB354" s="6"/>
      <c r="AC354" s="6"/>
    </row>
    <row r="355" spans="1:29" x14ac:dyDescent="0.3">
      <c r="A355" s="6"/>
      <c r="B355" s="6"/>
      <c r="C355" s="6"/>
      <c r="D355" s="1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W355" s="6"/>
      <c r="X355" s="6"/>
      <c r="Y355" s="6"/>
      <c r="Z355" s="6"/>
      <c r="AA355" s="6"/>
      <c r="AB355" s="6"/>
      <c r="AC355" s="6"/>
    </row>
    <row r="356" spans="1:29" x14ac:dyDescent="0.3">
      <c r="A356" s="18"/>
      <c r="B356" s="18"/>
      <c r="C356" s="1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W356" s="6"/>
      <c r="X356" s="6"/>
      <c r="Y356" s="6"/>
      <c r="Z356" s="6"/>
      <c r="AA356" s="6"/>
      <c r="AB356" s="6"/>
      <c r="AC356" s="6"/>
    </row>
    <row r="357" spans="1:29" x14ac:dyDescent="0.3">
      <c r="A357" s="6"/>
      <c r="B357" s="6"/>
      <c r="C357" s="6"/>
      <c r="D357" s="18"/>
      <c r="E357" s="18"/>
      <c r="F357" s="6"/>
      <c r="G357" s="6"/>
      <c r="H357" s="6"/>
      <c r="I357" s="6"/>
      <c r="J357" s="19"/>
      <c r="K357" s="6"/>
      <c r="L357" s="6"/>
      <c r="M357" s="6"/>
      <c r="N357" s="6"/>
      <c r="O357" s="6"/>
      <c r="P357" s="6"/>
      <c r="Q357" s="6"/>
      <c r="R357" s="6"/>
      <c r="S357" s="6"/>
      <c r="T357" s="19"/>
      <c r="U357" s="20"/>
      <c r="W357" s="6"/>
      <c r="X357" s="6"/>
      <c r="Y357" s="6"/>
      <c r="Z357" s="6"/>
      <c r="AA357" s="6"/>
      <c r="AB357" s="6"/>
      <c r="AC357" s="6"/>
    </row>
    <row r="358" spans="1:29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W358" s="6"/>
      <c r="X358" s="6"/>
      <c r="Y358" s="6"/>
      <c r="Z358" s="6"/>
      <c r="AA358" s="6"/>
      <c r="AB358" s="6"/>
      <c r="AC358" s="6"/>
    </row>
    <row r="359" spans="1:29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W359" s="6"/>
      <c r="X359" s="6"/>
      <c r="Y359" s="6"/>
      <c r="Z359" s="6"/>
      <c r="AA359" s="6"/>
      <c r="AB359" s="6"/>
      <c r="AC359" s="6"/>
    </row>
    <row r="360" spans="1:29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W360" s="6"/>
      <c r="X360" s="6"/>
      <c r="Y360" s="6"/>
      <c r="Z360" s="6"/>
      <c r="AA360" s="6"/>
      <c r="AB360" s="6"/>
      <c r="AC360" s="6"/>
    </row>
    <row r="361" spans="1:29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W361" s="6"/>
      <c r="X361" s="6"/>
      <c r="Y361" s="6"/>
      <c r="Z361" s="6"/>
      <c r="AA361" s="6"/>
      <c r="AB361" s="6"/>
      <c r="AC361" s="6"/>
    </row>
    <row r="362" spans="1:29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W362" s="6"/>
      <c r="X362" s="6"/>
      <c r="Y362" s="6"/>
      <c r="Z362" s="6"/>
      <c r="AA362" s="6"/>
      <c r="AB362" s="6"/>
      <c r="AC362" s="6"/>
    </row>
    <row r="363" spans="1:29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W363" s="6"/>
      <c r="X363" s="6"/>
      <c r="Y363" s="6"/>
      <c r="Z363" s="6"/>
      <c r="AA363" s="6"/>
      <c r="AB363" s="6"/>
      <c r="AC363" s="6"/>
    </row>
    <row r="364" spans="1:29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W364" s="6"/>
      <c r="X364" s="6"/>
      <c r="Y364" s="6"/>
      <c r="Z364" s="6"/>
      <c r="AA364" s="6"/>
      <c r="AB364" s="6"/>
      <c r="AC364" s="6"/>
    </row>
    <row r="365" spans="1:29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W365" s="6"/>
      <c r="X365" s="6"/>
      <c r="Y365" s="6"/>
      <c r="Z365" s="6"/>
      <c r="AA365" s="6"/>
      <c r="AB365" s="6"/>
      <c r="AC365" s="6"/>
    </row>
    <row r="366" spans="1:29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W366" s="6"/>
      <c r="X366" s="6"/>
      <c r="Y366" s="6"/>
      <c r="Z366" s="6"/>
      <c r="AA366" s="6"/>
      <c r="AB366" s="6"/>
      <c r="AC366" s="6"/>
    </row>
    <row r="367" spans="1:29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W367" s="6"/>
      <c r="X367" s="6"/>
      <c r="Y367" s="6"/>
      <c r="Z367" s="6"/>
      <c r="AA367" s="6"/>
      <c r="AB367" s="6"/>
      <c r="AC367" s="6"/>
    </row>
    <row r="368" spans="1:29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W368" s="6"/>
      <c r="X368" s="6"/>
      <c r="Y368" s="6"/>
      <c r="Z368" s="6"/>
      <c r="AA368" s="6"/>
      <c r="AB368" s="6"/>
      <c r="AC368" s="6"/>
    </row>
    <row r="369" spans="1:29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W369" s="6"/>
      <c r="X369" s="6"/>
      <c r="Y369" s="6"/>
      <c r="Z369" s="6"/>
      <c r="AA369" s="6"/>
      <c r="AB369" s="6"/>
      <c r="AC369" s="6"/>
    </row>
    <row r="370" spans="1:29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W370" s="6"/>
      <c r="X370" s="6"/>
      <c r="Y370" s="6"/>
      <c r="Z370" s="6"/>
      <c r="AA370" s="6"/>
      <c r="AB370" s="6"/>
      <c r="AC370" s="6"/>
    </row>
    <row r="371" spans="1:29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W371" s="6"/>
      <c r="X371" s="6"/>
      <c r="Y371" s="6"/>
      <c r="Z371" s="6"/>
      <c r="AA371" s="6"/>
      <c r="AB371" s="6"/>
      <c r="AC371" s="6"/>
    </row>
    <row r="372" spans="1:29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W372" s="6"/>
      <c r="X372" s="6"/>
      <c r="Y372" s="6"/>
      <c r="Z372" s="6"/>
      <c r="AA372" s="6"/>
      <c r="AB372" s="6"/>
      <c r="AC372" s="6"/>
    </row>
    <row r="373" spans="1:29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W373" s="6"/>
      <c r="X373" s="6"/>
      <c r="Y373" s="6"/>
      <c r="Z373" s="6"/>
      <c r="AA373" s="6"/>
      <c r="AB373" s="6"/>
      <c r="AC373" s="6"/>
    </row>
    <row r="374" spans="1:29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W374" s="6"/>
      <c r="X374" s="6"/>
      <c r="Y374" s="6"/>
      <c r="Z374" s="6"/>
      <c r="AA374" s="6"/>
      <c r="AB374" s="6"/>
      <c r="AC374" s="6"/>
    </row>
    <row r="375" spans="1:29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W375" s="6"/>
      <c r="X375" s="6"/>
      <c r="Y375" s="6"/>
      <c r="Z375" s="6"/>
      <c r="AA375" s="6"/>
      <c r="AB375" s="6"/>
      <c r="AC375" s="6"/>
    </row>
    <row r="376" spans="1:29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W376" s="6"/>
      <c r="X376" s="6"/>
      <c r="Y376" s="6"/>
      <c r="Z376" s="6"/>
      <c r="AA376" s="6"/>
      <c r="AB376" s="6"/>
      <c r="AC376" s="6"/>
    </row>
    <row r="377" spans="1:29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W377" s="6"/>
      <c r="X377" s="6"/>
      <c r="Y377" s="6"/>
      <c r="Z377" s="6"/>
      <c r="AA377" s="6"/>
      <c r="AB377" s="6"/>
      <c r="AC377" s="6"/>
    </row>
    <row r="378" spans="1:29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W378" s="6"/>
      <c r="X378" s="6"/>
      <c r="Y378" s="6"/>
      <c r="Z378" s="6"/>
      <c r="AA378" s="6"/>
      <c r="AB378" s="6"/>
      <c r="AC378" s="6"/>
    </row>
    <row r="379" spans="1:29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W379" s="6"/>
      <c r="X379" s="6"/>
      <c r="Y379" s="6"/>
      <c r="Z379" s="6"/>
      <c r="AA379" s="6"/>
      <c r="AB379" s="6"/>
      <c r="AC379" s="6"/>
    </row>
    <row r="380" spans="1:29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W380" s="6"/>
      <c r="X380" s="6"/>
      <c r="Y380" s="6"/>
      <c r="Z380" s="6"/>
      <c r="AA380" s="6"/>
      <c r="AB380" s="6"/>
      <c r="AC380" s="6"/>
    </row>
    <row r="381" spans="1:29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W381" s="6"/>
      <c r="X381" s="6"/>
      <c r="Y381" s="6"/>
      <c r="Z381" s="6"/>
      <c r="AA381" s="6"/>
      <c r="AB381" s="6"/>
      <c r="AC381" s="6"/>
    </row>
    <row r="382" spans="1:29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W382" s="6"/>
      <c r="X382" s="6"/>
      <c r="Y382" s="6"/>
      <c r="Z382" s="6"/>
      <c r="AA382" s="6"/>
      <c r="AB382" s="6"/>
      <c r="AC382" s="6"/>
    </row>
    <row r="383" spans="1:29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W383" s="6"/>
      <c r="X383" s="6"/>
      <c r="Y383" s="6"/>
      <c r="Z383" s="6"/>
      <c r="AA383" s="6"/>
      <c r="AB383" s="6"/>
      <c r="AC383" s="6"/>
    </row>
    <row r="384" spans="1:29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W384" s="6"/>
      <c r="X384" s="6"/>
      <c r="Y384" s="6"/>
      <c r="Z384" s="6"/>
      <c r="AA384" s="6"/>
      <c r="AB384" s="6"/>
      <c r="AC384" s="6"/>
    </row>
    <row r="385" spans="1:29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W385" s="6"/>
      <c r="X385" s="6"/>
      <c r="Y385" s="6"/>
      <c r="Z385" s="6"/>
      <c r="AA385" s="6"/>
      <c r="AB385" s="6"/>
      <c r="AC385" s="6"/>
    </row>
    <row r="386" spans="1:29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W386" s="6"/>
      <c r="X386" s="6"/>
      <c r="Y386" s="6"/>
      <c r="Z386" s="6"/>
      <c r="AA386" s="6"/>
      <c r="AB386" s="6"/>
      <c r="AC386" s="6"/>
    </row>
    <row r="387" spans="1:29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W387" s="6"/>
      <c r="X387" s="6"/>
      <c r="Y387" s="6"/>
      <c r="Z387" s="6"/>
      <c r="AA387" s="6"/>
      <c r="AB387" s="6"/>
      <c r="AC387" s="6"/>
    </row>
    <row r="388" spans="1:29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W388" s="6"/>
      <c r="X388" s="6"/>
      <c r="Y388" s="6"/>
      <c r="Z388" s="6"/>
      <c r="AA388" s="6"/>
      <c r="AB388" s="6"/>
      <c r="AC388" s="6"/>
    </row>
    <row r="389" spans="1:29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W389" s="6"/>
      <c r="X389" s="6"/>
      <c r="Y389" s="6"/>
      <c r="Z389" s="6"/>
      <c r="AA389" s="6"/>
      <c r="AB389" s="6"/>
      <c r="AC389" s="6"/>
    </row>
    <row r="390" spans="1:29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W390" s="6"/>
      <c r="X390" s="6"/>
      <c r="Y390" s="6"/>
      <c r="Z390" s="6"/>
      <c r="AA390" s="6"/>
      <c r="AB390" s="6"/>
      <c r="AC390" s="6"/>
    </row>
    <row r="391" spans="1:29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W391" s="6"/>
      <c r="X391" s="6"/>
      <c r="Y391" s="6"/>
      <c r="Z391" s="6"/>
      <c r="AA391" s="6"/>
      <c r="AB391" s="6"/>
      <c r="AC391" s="6"/>
    </row>
    <row r="392" spans="1:29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W392" s="6"/>
      <c r="X392" s="6"/>
      <c r="Y392" s="6"/>
      <c r="Z392" s="6"/>
      <c r="AA392" s="6"/>
      <c r="AB392" s="6"/>
      <c r="AC392" s="6"/>
    </row>
    <row r="393" spans="1:29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W393" s="6"/>
      <c r="X393" s="6"/>
      <c r="Y393" s="6"/>
      <c r="Z393" s="6"/>
      <c r="AA393" s="6"/>
      <c r="AB393" s="6"/>
      <c r="AC393" s="6"/>
    </row>
    <row r="394" spans="1:29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W394" s="6"/>
      <c r="X394" s="6"/>
      <c r="Y394" s="6"/>
      <c r="Z394" s="6"/>
      <c r="AA394" s="6"/>
      <c r="AB394" s="6"/>
      <c r="AC394" s="6"/>
    </row>
    <row r="395" spans="1:29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W395" s="6"/>
      <c r="X395" s="6"/>
      <c r="Y395" s="6"/>
      <c r="Z395" s="6"/>
      <c r="AA395" s="6"/>
      <c r="AB395" s="6"/>
      <c r="AC395" s="6"/>
    </row>
    <row r="396" spans="1:29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W396" s="6"/>
      <c r="X396" s="6"/>
      <c r="Y396" s="6"/>
      <c r="Z396" s="6"/>
      <c r="AA396" s="6"/>
      <c r="AB396" s="6"/>
      <c r="AC396" s="6"/>
    </row>
    <row r="397" spans="1:29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W397" s="6"/>
      <c r="X397" s="6"/>
      <c r="Y397" s="6"/>
      <c r="Z397" s="6"/>
      <c r="AA397" s="6"/>
      <c r="AB397" s="6"/>
      <c r="AC397" s="6"/>
    </row>
    <row r="398" spans="1:29" x14ac:dyDescent="0.3">
      <c r="A398" s="17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W398" s="6"/>
      <c r="X398" s="6"/>
      <c r="Y398" s="6"/>
      <c r="Z398" s="6"/>
      <c r="AA398" s="6"/>
      <c r="AB398" s="6"/>
      <c r="AC398" s="6"/>
    </row>
    <row r="399" spans="1:29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W399" s="6"/>
      <c r="X399" s="6"/>
      <c r="Y399" s="6"/>
      <c r="Z399" s="6"/>
      <c r="AA399" s="6"/>
      <c r="AB399" s="6"/>
      <c r="AC399" s="6"/>
    </row>
    <row r="400" spans="1:29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W400" s="6"/>
      <c r="X400" s="6"/>
      <c r="Y400" s="6"/>
      <c r="Z400" s="6"/>
      <c r="AA400" s="6"/>
      <c r="AB400" s="6"/>
      <c r="AC400" s="6"/>
    </row>
    <row r="401" spans="1:29" x14ac:dyDescent="0.3">
      <c r="A401" s="6"/>
      <c r="B401" s="6"/>
      <c r="C401" s="1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W401" s="6"/>
      <c r="X401" s="6"/>
      <c r="Y401" s="6"/>
      <c r="Z401" s="6"/>
      <c r="AA401" s="6"/>
      <c r="AB401" s="6"/>
      <c r="AC401" s="6"/>
    </row>
    <row r="402" spans="1:29" x14ac:dyDescent="0.3">
      <c r="A402" s="6"/>
      <c r="B402" s="6"/>
      <c r="C402" s="16"/>
      <c r="D402" s="1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W402" s="6"/>
      <c r="X402" s="6"/>
      <c r="Y402" s="6"/>
      <c r="Z402" s="6"/>
      <c r="AA402" s="6"/>
      <c r="AB402" s="6"/>
      <c r="AC402" s="6"/>
    </row>
    <row r="403" spans="1:29" x14ac:dyDescent="0.3">
      <c r="A403" s="6"/>
      <c r="B403" s="6"/>
      <c r="C403" s="16"/>
      <c r="D403" s="1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W403" s="6"/>
      <c r="X403" s="6"/>
      <c r="Y403" s="6"/>
      <c r="Z403" s="6"/>
      <c r="AA403" s="6"/>
      <c r="AB403" s="6"/>
      <c r="AC403" s="6"/>
    </row>
    <row r="404" spans="1:29" x14ac:dyDescent="0.3">
      <c r="A404" s="6"/>
      <c r="B404" s="6"/>
      <c r="C404" s="16"/>
      <c r="D404" s="1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W404" s="6"/>
      <c r="X404" s="6"/>
      <c r="Y404" s="6"/>
      <c r="Z404" s="6"/>
      <c r="AA404" s="6"/>
      <c r="AB404" s="6"/>
      <c r="AC404" s="6"/>
    </row>
    <row r="405" spans="1:29" x14ac:dyDescent="0.3">
      <c r="A405" s="15"/>
      <c r="B405" s="6"/>
      <c r="C405" s="15"/>
      <c r="D405" s="1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W405" s="6"/>
      <c r="X405" s="6"/>
      <c r="Y405" s="6"/>
      <c r="Z405" s="6"/>
      <c r="AA405" s="6"/>
      <c r="AB405" s="6"/>
      <c r="AC405" s="6"/>
    </row>
    <row r="406" spans="1:29" x14ac:dyDescent="0.3">
      <c r="A406" s="15"/>
      <c r="B406" s="6"/>
      <c r="C406" s="6"/>
      <c r="D406" s="15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15"/>
      <c r="W406" s="6"/>
      <c r="X406" s="6"/>
      <c r="Y406" s="6"/>
      <c r="Z406" s="6"/>
      <c r="AA406" s="6"/>
      <c r="AB406" s="6"/>
      <c r="AC406" s="6"/>
    </row>
    <row r="407" spans="1:29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15"/>
      <c r="W407" s="6"/>
      <c r="X407" s="6"/>
      <c r="Y407" s="6"/>
      <c r="Z407" s="6"/>
      <c r="AA407" s="6"/>
      <c r="AB407" s="6"/>
      <c r="AC407" s="6"/>
    </row>
    <row r="408" spans="1:29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W408" s="6"/>
      <c r="X408" s="6"/>
      <c r="Y408" s="6"/>
      <c r="Z408" s="6"/>
      <c r="AA408" s="6"/>
      <c r="AB408" s="6"/>
      <c r="AC408" s="6"/>
    </row>
    <row r="409" spans="1:29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W409" s="6"/>
      <c r="X409" s="6"/>
      <c r="Y409" s="6"/>
      <c r="Z409" s="6"/>
      <c r="AA409" s="6"/>
      <c r="AB409" s="6"/>
      <c r="AC409" s="6"/>
    </row>
    <row r="410" spans="1:29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W410" s="6"/>
      <c r="X410" s="6"/>
      <c r="Y410" s="6"/>
      <c r="Z410" s="6"/>
      <c r="AA410" s="6"/>
      <c r="AB410" s="6"/>
      <c r="AC410" s="6"/>
    </row>
    <row r="411" spans="1:29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W411" s="6"/>
      <c r="X411" s="6"/>
      <c r="Y411" s="6"/>
      <c r="Z411" s="6"/>
      <c r="AA411" s="6"/>
      <c r="AB411" s="6"/>
      <c r="AC411" s="6"/>
    </row>
    <row r="412" spans="1:29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W412" s="6"/>
      <c r="X412" s="6"/>
      <c r="Y412" s="6"/>
      <c r="Z412" s="6"/>
      <c r="AA412" s="6"/>
      <c r="AB412" s="6"/>
      <c r="AC412" s="6"/>
    </row>
    <row r="413" spans="1:29" x14ac:dyDescent="0.3">
      <c r="A413" s="17"/>
      <c r="B413" s="1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W413" s="6"/>
      <c r="X413" s="6"/>
      <c r="Y413" s="6"/>
      <c r="Z413" s="6"/>
      <c r="AA413" s="6"/>
      <c r="AB413" s="6"/>
      <c r="AC413" s="6"/>
    </row>
    <row r="414" spans="1:29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W414" s="6"/>
      <c r="X414" s="6"/>
      <c r="Y414" s="6"/>
      <c r="Z414" s="6"/>
      <c r="AA414" s="6"/>
      <c r="AB414" s="6"/>
      <c r="AC414" s="6"/>
    </row>
    <row r="415" spans="1:29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W415" s="6"/>
      <c r="X415" s="6"/>
      <c r="Y415" s="6"/>
      <c r="Z415" s="6"/>
      <c r="AA415" s="6"/>
      <c r="AB415" s="6"/>
      <c r="AC415" s="6"/>
    </row>
    <row r="416" spans="1:29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W416" s="6"/>
      <c r="X416" s="6"/>
      <c r="Y416" s="6"/>
      <c r="Z416" s="6"/>
      <c r="AA416" s="6"/>
      <c r="AB416" s="6"/>
      <c r="AC416" s="6"/>
    </row>
    <row r="417" spans="1:29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W417" s="6"/>
      <c r="X417" s="6"/>
      <c r="Y417" s="6"/>
      <c r="Z417" s="6"/>
      <c r="AA417" s="6"/>
      <c r="AB417" s="6"/>
      <c r="AC417" s="6"/>
    </row>
    <row r="418" spans="1:29" x14ac:dyDescent="0.3">
      <c r="A418" s="6"/>
      <c r="B418" s="6"/>
      <c r="C418" s="1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W418" s="6"/>
      <c r="X418" s="6"/>
      <c r="Y418" s="6"/>
      <c r="Z418" s="6"/>
      <c r="AA418" s="6"/>
      <c r="AB418" s="6"/>
      <c r="AC418" s="6"/>
    </row>
    <row r="419" spans="1:29" x14ac:dyDescent="0.3">
      <c r="A419" s="6"/>
      <c r="B419" s="6"/>
      <c r="C419" s="6"/>
      <c r="D419" s="1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W419" s="6"/>
      <c r="X419" s="6"/>
      <c r="Y419" s="6"/>
      <c r="Z419" s="6"/>
      <c r="AA419" s="6"/>
      <c r="AB419" s="6"/>
      <c r="AC419" s="6"/>
    </row>
    <row r="420" spans="1:29" x14ac:dyDescent="0.3">
      <c r="A420" s="18"/>
      <c r="B420" s="18"/>
      <c r="C420" s="18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W420" s="6"/>
      <c r="X420" s="6"/>
      <c r="Y420" s="6"/>
      <c r="Z420" s="6"/>
      <c r="AA420" s="6"/>
      <c r="AB420" s="6"/>
      <c r="AC420" s="6"/>
    </row>
    <row r="421" spans="1:29" x14ac:dyDescent="0.3">
      <c r="A421" s="6"/>
      <c r="B421" s="6"/>
      <c r="C421" s="6"/>
      <c r="D421" s="18"/>
      <c r="E421" s="18"/>
      <c r="F421" s="6"/>
      <c r="G421" s="6"/>
      <c r="H421" s="6"/>
      <c r="I421" s="6"/>
      <c r="J421" s="19"/>
      <c r="K421" s="6"/>
      <c r="L421" s="6"/>
      <c r="M421" s="6"/>
      <c r="N421" s="6"/>
      <c r="O421" s="6"/>
      <c r="P421" s="6"/>
      <c r="Q421" s="6"/>
      <c r="R421" s="6"/>
      <c r="S421" s="6"/>
      <c r="T421" s="19"/>
      <c r="U421" s="20"/>
      <c r="W421" s="6"/>
      <c r="X421" s="6"/>
      <c r="Y421" s="6"/>
      <c r="Z421" s="6"/>
      <c r="AA421" s="6"/>
      <c r="AB421" s="6"/>
      <c r="AC421" s="6"/>
    </row>
    <row r="422" spans="1:29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W422" s="6"/>
      <c r="X422" s="6"/>
      <c r="Y422" s="6"/>
      <c r="Z422" s="6"/>
      <c r="AA422" s="6"/>
      <c r="AB422" s="6"/>
      <c r="AC422" s="6"/>
    </row>
    <row r="423" spans="1:29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W423" s="6"/>
      <c r="X423" s="6"/>
      <c r="Y423" s="6"/>
      <c r="Z423" s="6"/>
      <c r="AA423" s="6"/>
      <c r="AB423" s="6"/>
      <c r="AC423" s="6"/>
    </row>
    <row r="424" spans="1:29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W424" s="6"/>
      <c r="X424" s="6"/>
      <c r="Y424" s="6"/>
      <c r="Z424" s="6"/>
      <c r="AA424" s="6"/>
      <c r="AB424" s="6"/>
      <c r="AC424" s="6"/>
    </row>
    <row r="425" spans="1:29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W425" s="6"/>
      <c r="X425" s="6"/>
      <c r="Y425" s="6"/>
      <c r="Z425" s="6"/>
      <c r="AA425" s="6"/>
      <c r="AB425" s="6"/>
      <c r="AC425" s="6"/>
    </row>
    <row r="426" spans="1:29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W426" s="6"/>
      <c r="X426" s="6"/>
      <c r="Y426" s="6"/>
      <c r="Z426" s="6"/>
      <c r="AA426" s="6"/>
      <c r="AB426" s="6"/>
      <c r="AC426" s="6"/>
    </row>
    <row r="427" spans="1:29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W427" s="6"/>
      <c r="X427" s="6"/>
      <c r="Y427" s="6"/>
      <c r="Z427" s="6"/>
      <c r="AA427" s="6"/>
      <c r="AB427" s="6"/>
      <c r="AC427" s="6"/>
    </row>
    <row r="428" spans="1:29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W428" s="6"/>
      <c r="X428" s="6"/>
      <c r="Y428" s="6"/>
      <c r="Z428" s="6"/>
      <c r="AA428" s="6"/>
      <c r="AB428" s="6"/>
      <c r="AC428" s="6"/>
    </row>
    <row r="429" spans="1:29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W429" s="6"/>
      <c r="X429" s="6"/>
      <c r="Y429" s="6"/>
      <c r="Z429" s="6"/>
      <c r="AA429" s="6"/>
      <c r="AB429" s="6"/>
      <c r="AC429" s="6"/>
    </row>
    <row r="430" spans="1:29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W430" s="6"/>
      <c r="X430" s="6"/>
      <c r="Y430" s="6"/>
      <c r="Z430" s="6"/>
      <c r="AA430" s="6"/>
      <c r="AB430" s="6"/>
      <c r="AC430" s="6"/>
    </row>
    <row r="431" spans="1:29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W431" s="6"/>
      <c r="X431" s="6"/>
      <c r="Y431" s="6"/>
      <c r="Z431" s="6"/>
      <c r="AA431" s="6"/>
      <c r="AB431" s="6"/>
      <c r="AC431" s="6"/>
    </row>
    <row r="432" spans="1:29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W432" s="6"/>
      <c r="X432" s="6"/>
      <c r="Y432" s="6"/>
      <c r="Z432" s="6"/>
      <c r="AA432" s="6"/>
      <c r="AB432" s="6"/>
      <c r="AC432" s="6"/>
    </row>
    <row r="433" spans="1:29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W433" s="6"/>
      <c r="X433" s="6"/>
      <c r="Y433" s="6"/>
      <c r="Z433" s="6"/>
      <c r="AA433" s="6"/>
      <c r="AB433" s="6"/>
      <c r="AC433" s="6"/>
    </row>
    <row r="434" spans="1:29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21"/>
      <c r="P434" s="6"/>
      <c r="Q434" s="6"/>
      <c r="R434" s="6"/>
      <c r="S434" s="6"/>
      <c r="T434" s="6"/>
      <c r="U434" s="6"/>
      <c r="W434" s="6"/>
      <c r="X434" s="6"/>
      <c r="Y434" s="6"/>
      <c r="Z434" s="6"/>
      <c r="AA434" s="6"/>
      <c r="AB434" s="6"/>
      <c r="AC434" s="6"/>
    </row>
    <row r="435" spans="1:29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W435" s="6"/>
      <c r="X435" s="6"/>
      <c r="Y435" s="6"/>
      <c r="Z435" s="6"/>
      <c r="AA435" s="6"/>
      <c r="AB435" s="6"/>
      <c r="AC435" s="6"/>
    </row>
    <row r="436" spans="1:29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W436" s="6"/>
      <c r="X436" s="6"/>
      <c r="Y436" s="6"/>
      <c r="Z436" s="6"/>
      <c r="AA436" s="6"/>
      <c r="AB436" s="6"/>
      <c r="AC436" s="6"/>
    </row>
    <row r="437" spans="1:29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W437" s="6"/>
      <c r="X437" s="6"/>
      <c r="Y437" s="6"/>
      <c r="Z437" s="6"/>
      <c r="AA437" s="6"/>
      <c r="AB437" s="6"/>
      <c r="AC437" s="6"/>
    </row>
    <row r="438" spans="1:29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W438" s="6"/>
      <c r="X438" s="6"/>
      <c r="Y438" s="6"/>
      <c r="Z438" s="6"/>
      <c r="AA438" s="6"/>
      <c r="AB438" s="6"/>
      <c r="AC438" s="6"/>
    </row>
    <row r="439" spans="1:29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W439" s="6"/>
      <c r="X439" s="6"/>
      <c r="Y439" s="6"/>
      <c r="Z439" s="6"/>
      <c r="AA439" s="6"/>
      <c r="AB439" s="6"/>
      <c r="AC439" s="6"/>
    </row>
    <row r="440" spans="1:29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W440" s="6"/>
      <c r="X440" s="6"/>
      <c r="Y440" s="6"/>
      <c r="Z440" s="6"/>
      <c r="AA440" s="6"/>
      <c r="AB440" s="6"/>
      <c r="AC440" s="6"/>
    </row>
    <row r="441" spans="1:29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W441" s="6"/>
      <c r="X441" s="6"/>
      <c r="Y441" s="6"/>
      <c r="Z441" s="6"/>
      <c r="AA441" s="6"/>
      <c r="AB441" s="6"/>
      <c r="AC441" s="6"/>
    </row>
    <row r="442" spans="1:29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W442" s="6"/>
      <c r="X442" s="6"/>
      <c r="Y442" s="6"/>
      <c r="Z442" s="6"/>
      <c r="AA442" s="6"/>
      <c r="AB442" s="6"/>
      <c r="AC442" s="6"/>
    </row>
    <row r="443" spans="1:29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W443" s="6"/>
      <c r="X443" s="6"/>
      <c r="Y443" s="6"/>
      <c r="Z443" s="6"/>
      <c r="AA443" s="6"/>
      <c r="AB443" s="6"/>
      <c r="AC443" s="6"/>
    </row>
    <row r="444" spans="1:29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W444" s="6"/>
      <c r="X444" s="6"/>
      <c r="Y444" s="6"/>
      <c r="Z444" s="6"/>
      <c r="AA444" s="6"/>
      <c r="AB444" s="6"/>
      <c r="AC444" s="6"/>
    </row>
    <row r="445" spans="1:29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W445" s="6"/>
      <c r="X445" s="6"/>
      <c r="Y445" s="6"/>
      <c r="Z445" s="6"/>
      <c r="AA445" s="6"/>
      <c r="AB445" s="6"/>
      <c r="AC445" s="6"/>
    </row>
    <row r="446" spans="1:29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W446" s="6"/>
      <c r="X446" s="6"/>
      <c r="Y446" s="6"/>
      <c r="Z446" s="6"/>
      <c r="AA446" s="6"/>
      <c r="AB446" s="6"/>
      <c r="AC446" s="6"/>
    </row>
    <row r="447" spans="1:29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W447" s="6"/>
      <c r="X447" s="6"/>
      <c r="Y447" s="6"/>
      <c r="Z447" s="6"/>
      <c r="AA447" s="6"/>
      <c r="AB447" s="6"/>
      <c r="AC447" s="6"/>
    </row>
    <row r="448" spans="1:29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W448" s="6"/>
      <c r="X448" s="6"/>
      <c r="Y448" s="6"/>
      <c r="Z448" s="6"/>
      <c r="AA448" s="6"/>
      <c r="AB448" s="6"/>
      <c r="AC448" s="6"/>
    </row>
    <row r="449" spans="1:29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W449" s="6"/>
      <c r="X449" s="6"/>
      <c r="Y449" s="6"/>
      <c r="Z449" s="6"/>
      <c r="AA449" s="6"/>
      <c r="AB449" s="6"/>
      <c r="AC449" s="6"/>
    </row>
    <row r="450" spans="1:29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W450" s="6"/>
      <c r="X450" s="6"/>
      <c r="Y450" s="6"/>
      <c r="Z450" s="6"/>
      <c r="AA450" s="6"/>
      <c r="AB450" s="6"/>
      <c r="AC450" s="6"/>
    </row>
    <row r="451" spans="1:29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W451" s="6"/>
      <c r="X451" s="6"/>
      <c r="Y451" s="6"/>
      <c r="Z451" s="6"/>
      <c r="AA451" s="6"/>
      <c r="AB451" s="6"/>
      <c r="AC451" s="6"/>
    </row>
    <row r="452" spans="1:29" x14ac:dyDescent="0.3">
      <c r="A452" s="17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W452" s="6"/>
      <c r="X452" s="6"/>
      <c r="Y452" s="6"/>
      <c r="Z452" s="6"/>
      <c r="AA452" s="6"/>
      <c r="AB452" s="6"/>
      <c r="AC452" s="6"/>
    </row>
    <row r="453" spans="1:29" x14ac:dyDescent="0.3">
      <c r="A453" s="15"/>
      <c r="B453" s="6"/>
      <c r="C453" s="15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W453" s="6"/>
      <c r="X453" s="6"/>
      <c r="Y453" s="6"/>
      <c r="Z453" s="6"/>
      <c r="AA453" s="6"/>
      <c r="AB453" s="6"/>
      <c r="AC453" s="6"/>
    </row>
    <row r="454" spans="1:29" x14ac:dyDescent="0.3">
      <c r="A454" s="15"/>
      <c r="B454" s="6"/>
      <c r="C454" s="15"/>
      <c r="D454" s="15"/>
      <c r="E454" s="1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15"/>
      <c r="W454" s="6"/>
      <c r="X454" s="6"/>
      <c r="Y454" s="6"/>
      <c r="Z454" s="6"/>
      <c r="AA454" s="6"/>
      <c r="AB454" s="6"/>
      <c r="AC454" s="6"/>
    </row>
    <row r="455" spans="1:29" x14ac:dyDescent="0.3">
      <c r="A455" s="15"/>
      <c r="B455" s="6"/>
      <c r="C455" s="15"/>
      <c r="D455" s="15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15"/>
      <c r="W455" s="6"/>
      <c r="X455" s="6"/>
      <c r="Y455" s="6"/>
      <c r="Z455" s="6"/>
      <c r="AA455" s="6"/>
      <c r="AB455" s="6"/>
      <c r="AC455" s="6"/>
    </row>
    <row r="456" spans="1:29" x14ac:dyDescent="0.3">
      <c r="A456" s="15"/>
      <c r="B456" s="6"/>
      <c r="C456" s="6"/>
      <c r="D456" s="15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15"/>
      <c r="W456" s="6"/>
      <c r="X456" s="6"/>
      <c r="Y456" s="6"/>
      <c r="Z456" s="6"/>
      <c r="AA456" s="6"/>
      <c r="AB456" s="6"/>
      <c r="AC456" s="6"/>
    </row>
    <row r="457" spans="1:29" x14ac:dyDescent="0.3">
      <c r="A457" s="1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15"/>
      <c r="W457" s="6"/>
      <c r="X457" s="6"/>
      <c r="Y457" s="6"/>
      <c r="Z457" s="6"/>
      <c r="AA457" s="6"/>
      <c r="AB457" s="6"/>
      <c r="AC457" s="6"/>
    </row>
    <row r="458" spans="1:29" x14ac:dyDescent="0.3">
      <c r="A458" s="1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15"/>
      <c r="W458" s="6"/>
      <c r="X458" s="6"/>
      <c r="Y458" s="6"/>
      <c r="Z458" s="6"/>
      <c r="AA458" s="6"/>
      <c r="AB458" s="6"/>
      <c r="AC458" s="6"/>
    </row>
    <row r="459" spans="1:29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15"/>
      <c r="W459" s="6"/>
      <c r="X459" s="6"/>
      <c r="Y459" s="6"/>
      <c r="Z459" s="6"/>
      <c r="AA459" s="6"/>
      <c r="AB459" s="6"/>
      <c r="AC459" s="6"/>
    </row>
    <row r="460" spans="1:29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W460" s="6"/>
      <c r="X460" s="6"/>
      <c r="Y460" s="6"/>
      <c r="Z460" s="6"/>
      <c r="AA460" s="6"/>
      <c r="AB460" s="6"/>
      <c r="AC460" s="6"/>
    </row>
    <row r="461" spans="1:29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W461" s="6"/>
      <c r="X461" s="6"/>
      <c r="Y461" s="6"/>
      <c r="Z461" s="6"/>
      <c r="AA461" s="6"/>
      <c r="AB461" s="6"/>
      <c r="AC461" s="6"/>
    </row>
    <row r="462" spans="1:29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W462" s="6"/>
      <c r="X462" s="6"/>
      <c r="Y462" s="6"/>
      <c r="Z462" s="6"/>
      <c r="AA462" s="6"/>
      <c r="AB462" s="6"/>
      <c r="AC462" s="6"/>
    </row>
    <row r="463" spans="1:29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W463" s="6"/>
      <c r="X463" s="6"/>
      <c r="Y463" s="6"/>
      <c r="Z463" s="6"/>
      <c r="AA463" s="6"/>
      <c r="AB463" s="6"/>
      <c r="AC463" s="6"/>
    </row>
    <row r="464" spans="1:29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W464" s="6"/>
      <c r="X464" s="6"/>
      <c r="Y464" s="6"/>
      <c r="Z464" s="6"/>
      <c r="AA464" s="6"/>
      <c r="AB464" s="6"/>
      <c r="AC464" s="6"/>
    </row>
    <row r="465" spans="1:29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W465" s="6"/>
      <c r="X465" s="6"/>
      <c r="Y465" s="6"/>
      <c r="Z465" s="6"/>
      <c r="AA465" s="6"/>
      <c r="AB465" s="6"/>
      <c r="AC465" s="6"/>
    </row>
    <row r="466" spans="1:29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W466" s="6"/>
      <c r="X466" s="6"/>
      <c r="Y466" s="6"/>
      <c r="Z466" s="6"/>
      <c r="AA466" s="6"/>
      <c r="AB466" s="6"/>
      <c r="AC466" s="6"/>
    </row>
    <row r="467" spans="1:29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W467" s="6"/>
      <c r="X467" s="6"/>
      <c r="Y467" s="6"/>
      <c r="Z467" s="6"/>
      <c r="AA467" s="6"/>
      <c r="AB467" s="6"/>
      <c r="AC467" s="6"/>
    </row>
    <row r="468" spans="1:29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W468" s="6"/>
      <c r="X468" s="6"/>
      <c r="Y468" s="6"/>
      <c r="Z468" s="6"/>
      <c r="AA468" s="6"/>
      <c r="AB468" s="6"/>
      <c r="AC468" s="6"/>
    </row>
    <row r="469" spans="1:29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W469" s="6"/>
      <c r="X469" s="6"/>
      <c r="Y469" s="6"/>
      <c r="Z469" s="6"/>
      <c r="AA469" s="6"/>
      <c r="AB469" s="6"/>
      <c r="AC469" s="6"/>
    </row>
    <row r="470" spans="1:29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W470" s="6"/>
      <c r="X470" s="6"/>
      <c r="Y470" s="6"/>
      <c r="Z470" s="6"/>
      <c r="AA470" s="6"/>
      <c r="AB470" s="6"/>
      <c r="AC470" s="6"/>
    </row>
    <row r="471" spans="1:29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W471" s="6"/>
      <c r="X471" s="6"/>
      <c r="Y471" s="6"/>
      <c r="Z471" s="6"/>
      <c r="AA471" s="6"/>
      <c r="AB471" s="6"/>
      <c r="AC471" s="6"/>
    </row>
    <row r="472" spans="1:29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W472" s="6"/>
      <c r="X472" s="6"/>
      <c r="Y472" s="6"/>
      <c r="Z472" s="6"/>
      <c r="AA472" s="6"/>
      <c r="AB472" s="6"/>
      <c r="AC472" s="6"/>
    </row>
    <row r="473" spans="1:29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W473" s="6"/>
      <c r="X473" s="6"/>
      <c r="Y473" s="6"/>
      <c r="Z473" s="6"/>
      <c r="AA473" s="6"/>
      <c r="AB473" s="6"/>
      <c r="AC473" s="6"/>
    </row>
    <row r="474" spans="1:29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W474" s="6"/>
      <c r="X474" s="6"/>
      <c r="Y474" s="6"/>
      <c r="Z474" s="6"/>
      <c r="AA474" s="6"/>
      <c r="AB474" s="6"/>
      <c r="AC474" s="6"/>
    </row>
    <row r="475" spans="1:29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W475" s="6"/>
      <c r="X475" s="6"/>
      <c r="Y475" s="6"/>
      <c r="Z475" s="6"/>
      <c r="AA475" s="6"/>
      <c r="AB475" s="6"/>
      <c r="AC475" s="6"/>
    </row>
    <row r="476" spans="1:29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W476" s="6"/>
      <c r="X476" s="6"/>
      <c r="Y476" s="6"/>
      <c r="Z476" s="6"/>
      <c r="AA476" s="6"/>
      <c r="AB476" s="6"/>
      <c r="AC476" s="6"/>
    </row>
    <row r="477" spans="1:29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W477" s="6"/>
      <c r="X477" s="6"/>
      <c r="Y477" s="6"/>
      <c r="Z477" s="6"/>
      <c r="AA477" s="6"/>
      <c r="AB477" s="6"/>
      <c r="AC477" s="6"/>
    </row>
    <row r="478" spans="1:29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W478" s="6"/>
      <c r="X478" s="6"/>
      <c r="Y478" s="6"/>
      <c r="Z478" s="6"/>
      <c r="AA478" s="6"/>
      <c r="AB478" s="6"/>
      <c r="AC478" s="6"/>
    </row>
    <row r="479" spans="1:29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W479" s="6"/>
      <c r="X479" s="6"/>
      <c r="Y479" s="6"/>
      <c r="Z479" s="6"/>
      <c r="AA479" s="6"/>
      <c r="AB479" s="6"/>
      <c r="AC479" s="6"/>
    </row>
    <row r="480" spans="1:29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W480" s="6"/>
      <c r="X480" s="6"/>
      <c r="Y480" s="6"/>
      <c r="Z480" s="6"/>
      <c r="AA480" s="6"/>
      <c r="AB480" s="6"/>
      <c r="AC480" s="6"/>
    </row>
    <row r="481" spans="1:29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W481" s="6"/>
      <c r="X481" s="6"/>
      <c r="Y481" s="6"/>
      <c r="Z481" s="6"/>
      <c r="AA481" s="6"/>
      <c r="AB481" s="6"/>
      <c r="AC481" s="6"/>
    </row>
    <row r="482" spans="1:29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W482" s="6"/>
      <c r="X482" s="6"/>
      <c r="Y482" s="6"/>
      <c r="Z482" s="6"/>
      <c r="AA482" s="6"/>
      <c r="AB482" s="6"/>
      <c r="AC482" s="6"/>
    </row>
    <row r="483" spans="1:29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W483" s="6"/>
      <c r="X483" s="6"/>
      <c r="Y483" s="6"/>
      <c r="Z483" s="6"/>
      <c r="AA483" s="6"/>
      <c r="AB483" s="6"/>
      <c r="AC483" s="6"/>
    </row>
    <row r="484" spans="1:29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W484" s="6"/>
      <c r="X484" s="6"/>
      <c r="Y484" s="6"/>
      <c r="Z484" s="6"/>
      <c r="AA484" s="6"/>
      <c r="AB484" s="6"/>
      <c r="AC484" s="6"/>
    </row>
    <row r="485" spans="1:29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W485" s="6"/>
      <c r="X485" s="6"/>
      <c r="Y485" s="6"/>
      <c r="Z485" s="6"/>
      <c r="AA485" s="6"/>
      <c r="AB485" s="6"/>
      <c r="AC485" s="6"/>
    </row>
    <row r="486" spans="1:29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W486" s="6"/>
      <c r="X486" s="6"/>
      <c r="Y486" s="6"/>
      <c r="Z486" s="6"/>
      <c r="AA486" s="6"/>
      <c r="AB486" s="6"/>
      <c r="AC486" s="6"/>
    </row>
    <row r="487" spans="1:29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W487" s="6"/>
      <c r="X487" s="6"/>
      <c r="Y487" s="6"/>
      <c r="Z487" s="6"/>
      <c r="AA487" s="6"/>
      <c r="AB487" s="6"/>
      <c r="AC487" s="6"/>
    </row>
    <row r="488" spans="1:29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W488" s="6"/>
      <c r="X488" s="6"/>
      <c r="Y488" s="6"/>
      <c r="Z488" s="6"/>
      <c r="AA488" s="6"/>
      <c r="AB488" s="6"/>
      <c r="AC488" s="6"/>
    </row>
    <row r="489" spans="1:29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W489" s="6"/>
      <c r="X489" s="6"/>
      <c r="Y489" s="6"/>
      <c r="Z489" s="6"/>
      <c r="AA489" s="6"/>
      <c r="AB489" s="6"/>
      <c r="AC489" s="6"/>
    </row>
    <row r="490" spans="1:29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W490" s="6"/>
      <c r="X490" s="6"/>
      <c r="Y490" s="6"/>
      <c r="Z490" s="6"/>
      <c r="AA490" s="6"/>
      <c r="AB490" s="6"/>
      <c r="AC490" s="6"/>
    </row>
    <row r="491" spans="1:29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W491" s="6"/>
      <c r="X491" s="6"/>
      <c r="Y491" s="6"/>
      <c r="Z491" s="6"/>
      <c r="AA491" s="6"/>
      <c r="AB491" s="6"/>
      <c r="AC491" s="6"/>
    </row>
    <row r="492" spans="1:29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W492" s="6"/>
      <c r="X492" s="6"/>
      <c r="Y492" s="6"/>
      <c r="Z492" s="6"/>
      <c r="AA492" s="6"/>
      <c r="AB492" s="6"/>
      <c r="AC492" s="6"/>
    </row>
    <row r="493" spans="1:29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W493" s="6"/>
      <c r="X493" s="6"/>
      <c r="Y493" s="6"/>
      <c r="Z493" s="6"/>
      <c r="AA493" s="6"/>
      <c r="AB493" s="6"/>
      <c r="AC493" s="6"/>
    </row>
    <row r="494" spans="1:29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W494" s="6"/>
      <c r="X494" s="6"/>
      <c r="Y494" s="6"/>
      <c r="Z494" s="6"/>
      <c r="AA494" s="6"/>
      <c r="AB494" s="6"/>
      <c r="AC494" s="6"/>
    </row>
    <row r="495" spans="1:29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W495" s="6"/>
      <c r="X495" s="6"/>
      <c r="Y495" s="6"/>
      <c r="Z495" s="6"/>
      <c r="AA495" s="6"/>
      <c r="AB495" s="6"/>
      <c r="AC495" s="6"/>
    </row>
    <row r="496" spans="1:29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W496" s="6"/>
      <c r="X496" s="6"/>
      <c r="Y496" s="6"/>
      <c r="Z496" s="6"/>
      <c r="AA496" s="6"/>
      <c r="AB496" s="6"/>
      <c r="AC496" s="6"/>
    </row>
    <row r="497" spans="1:29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W497" s="6"/>
      <c r="X497" s="6"/>
      <c r="Y497" s="6"/>
      <c r="Z497" s="6"/>
      <c r="AA497" s="6"/>
      <c r="AB497" s="6"/>
      <c r="AC497" s="6"/>
    </row>
    <row r="498" spans="1:29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W498" s="6"/>
      <c r="X498" s="6"/>
      <c r="Y498" s="6"/>
      <c r="Z498" s="6"/>
      <c r="AA498" s="6"/>
      <c r="AB498" s="6"/>
      <c r="AC498" s="6"/>
    </row>
    <row r="499" spans="1:29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W499" s="6"/>
      <c r="X499" s="6"/>
      <c r="Y499" s="6"/>
      <c r="Z499" s="6"/>
      <c r="AA499" s="6"/>
      <c r="AB499" s="6"/>
      <c r="AC499" s="6"/>
    </row>
    <row r="500" spans="1:29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W500" s="6"/>
      <c r="X500" s="6"/>
      <c r="Y500" s="6"/>
      <c r="Z500" s="6"/>
      <c r="AA500" s="6"/>
      <c r="AB500" s="6"/>
      <c r="AC500" s="6"/>
    </row>
    <row r="501" spans="1:29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W501" s="6"/>
      <c r="X501" s="6"/>
      <c r="Y501" s="6"/>
      <c r="Z501" s="6"/>
      <c r="AA501" s="6"/>
      <c r="AB501" s="6"/>
      <c r="AC501" s="6"/>
    </row>
    <row r="502" spans="1:29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W502" s="6"/>
      <c r="X502" s="6"/>
      <c r="Y502" s="6"/>
      <c r="Z502" s="6"/>
      <c r="AA502" s="6"/>
      <c r="AB502" s="6"/>
      <c r="AC502" s="6"/>
    </row>
    <row r="503" spans="1:29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W503" s="6"/>
      <c r="X503" s="6"/>
      <c r="Y503" s="6"/>
      <c r="Z503" s="6"/>
      <c r="AA503" s="6"/>
      <c r="AB503" s="6"/>
      <c r="AC503" s="6"/>
    </row>
    <row r="504" spans="1:29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W504" s="6"/>
      <c r="X504" s="6"/>
      <c r="Y504" s="6"/>
      <c r="Z504" s="6"/>
      <c r="AA504" s="6"/>
      <c r="AB504" s="6"/>
      <c r="AC504" s="6"/>
    </row>
    <row r="505" spans="1:29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W505" s="6"/>
      <c r="X505" s="6"/>
      <c r="Y505" s="6"/>
      <c r="Z505" s="6"/>
      <c r="AA505" s="6"/>
      <c r="AB505" s="6"/>
      <c r="AC505" s="6"/>
    </row>
    <row r="506" spans="1:29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W506" s="6"/>
      <c r="X506" s="6"/>
      <c r="Y506" s="6"/>
      <c r="Z506" s="6"/>
      <c r="AA506" s="6"/>
      <c r="AB506" s="6"/>
      <c r="AC506" s="6"/>
    </row>
    <row r="507" spans="1:29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W507" s="6"/>
      <c r="X507" s="6"/>
      <c r="Y507" s="6"/>
      <c r="Z507" s="6"/>
      <c r="AA507" s="6"/>
      <c r="AB507" s="6"/>
      <c r="AC507" s="6"/>
    </row>
    <row r="508" spans="1:29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W508" s="6"/>
      <c r="X508" s="6"/>
      <c r="Y508" s="6"/>
      <c r="Z508" s="6"/>
      <c r="AA508" s="6"/>
      <c r="AB508" s="6"/>
      <c r="AC508" s="6"/>
    </row>
    <row r="509" spans="1:29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W509" s="6"/>
      <c r="X509" s="6"/>
      <c r="Y509" s="6"/>
      <c r="Z509" s="6"/>
      <c r="AA509" s="6"/>
      <c r="AB509" s="6"/>
      <c r="AC509" s="6"/>
    </row>
    <row r="510" spans="1:29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W510" s="6"/>
      <c r="X510" s="6"/>
      <c r="Y510" s="6"/>
      <c r="Z510" s="6"/>
      <c r="AA510" s="6"/>
      <c r="AB510" s="6"/>
      <c r="AC510" s="6"/>
    </row>
    <row r="511" spans="1:29" x14ac:dyDescent="0.3">
      <c r="A511" s="15"/>
      <c r="B511" s="6"/>
      <c r="C511" s="15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W511" s="6"/>
      <c r="X511" s="6"/>
      <c r="Y511" s="6"/>
      <c r="Z511" s="6"/>
      <c r="AA511" s="6"/>
      <c r="AB511" s="6"/>
      <c r="AC511" s="6"/>
    </row>
    <row r="512" spans="1:29" x14ac:dyDescent="0.3">
      <c r="A512" s="15"/>
      <c r="B512" s="6"/>
      <c r="C512" s="15"/>
      <c r="D512" s="15"/>
      <c r="E512" s="1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15"/>
      <c r="W512" s="6"/>
      <c r="X512" s="6"/>
      <c r="Y512" s="6"/>
      <c r="Z512" s="6"/>
      <c r="AA512" s="6"/>
      <c r="AB512" s="6"/>
      <c r="AC512" s="6"/>
    </row>
    <row r="513" spans="1:29" x14ac:dyDescent="0.3">
      <c r="A513" s="15"/>
      <c r="B513" s="6"/>
      <c r="C513" s="6"/>
      <c r="D513" s="15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15"/>
      <c r="W513" s="6"/>
      <c r="X513" s="6"/>
      <c r="Y513" s="6"/>
      <c r="Z513" s="6"/>
      <c r="AA513" s="6"/>
      <c r="AB513" s="6"/>
      <c r="AC513" s="6"/>
    </row>
    <row r="514" spans="1:29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15"/>
      <c r="W514" s="6"/>
      <c r="X514" s="6"/>
      <c r="Y514" s="6"/>
      <c r="Z514" s="6"/>
      <c r="AA514" s="6"/>
      <c r="AB514" s="6"/>
      <c r="AC514" s="6"/>
    </row>
    <row r="515" spans="1:29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W515" s="6"/>
      <c r="X515" s="6"/>
      <c r="Y515" s="6"/>
      <c r="Z515" s="6"/>
      <c r="AA515" s="6"/>
      <c r="AB515" s="6"/>
      <c r="AC515" s="6"/>
    </row>
    <row r="516" spans="1:29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W516" s="6"/>
      <c r="X516" s="6"/>
      <c r="Y516" s="6"/>
      <c r="Z516" s="6"/>
      <c r="AA516" s="6"/>
      <c r="AB516" s="6"/>
      <c r="AC516" s="6"/>
    </row>
    <row r="517" spans="1:29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W517" s="6"/>
      <c r="X517" s="6"/>
      <c r="Y517" s="6"/>
      <c r="Z517" s="6"/>
      <c r="AA517" s="6"/>
      <c r="AB517" s="6"/>
      <c r="AC517" s="6"/>
    </row>
    <row r="518" spans="1:29" x14ac:dyDescent="0.3">
      <c r="A518" s="17"/>
      <c r="B518" s="1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W518" s="6"/>
      <c r="X518" s="6"/>
      <c r="Y518" s="6"/>
      <c r="Z518" s="6"/>
      <c r="AA518" s="6"/>
      <c r="AB518" s="6"/>
      <c r="AC518" s="6"/>
    </row>
    <row r="519" spans="1:29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W519" s="6"/>
      <c r="X519" s="6"/>
      <c r="Y519" s="6"/>
      <c r="Z519" s="6"/>
      <c r="AA519" s="6"/>
      <c r="AB519" s="6"/>
      <c r="AC519" s="6"/>
    </row>
    <row r="520" spans="1:29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W520" s="6"/>
      <c r="X520" s="6"/>
      <c r="Y520" s="6"/>
      <c r="Z520" s="6"/>
      <c r="AA520" s="6"/>
      <c r="AB520" s="6"/>
      <c r="AC520" s="6"/>
    </row>
    <row r="521" spans="1:29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W521" s="6"/>
      <c r="X521" s="6"/>
      <c r="Y521" s="6"/>
      <c r="Z521" s="6"/>
      <c r="AA521" s="6"/>
      <c r="AB521" s="6"/>
      <c r="AC521" s="6"/>
    </row>
    <row r="522" spans="1:29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W522" s="6"/>
      <c r="X522" s="6"/>
      <c r="Y522" s="6"/>
      <c r="Z522" s="6"/>
      <c r="AA522" s="6"/>
      <c r="AB522" s="6"/>
      <c r="AC522" s="6"/>
    </row>
    <row r="523" spans="1:29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W523" s="6"/>
      <c r="X523" s="6"/>
      <c r="Y523" s="6"/>
      <c r="Z523" s="6"/>
      <c r="AA523" s="6"/>
      <c r="AB523" s="6"/>
      <c r="AC523" s="6"/>
    </row>
    <row r="524" spans="1:29" x14ac:dyDescent="0.3">
      <c r="A524" s="6"/>
      <c r="B524" s="6"/>
      <c r="C524" s="1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W524" s="6"/>
      <c r="X524" s="6"/>
      <c r="Y524" s="6"/>
      <c r="Z524" s="6"/>
      <c r="AA524" s="6"/>
      <c r="AB524" s="6"/>
      <c r="AC524" s="6"/>
    </row>
    <row r="525" spans="1:29" x14ac:dyDescent="0.3">
      <c r="A525" s="6"/>
      <c r="B525" s="6"/>
      <c r="C525" s="16"/>
      <c r="D525" s="1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W525" s="6"/>
      <c r="X525" s="6"/>
      <c r="Y525" s="6"/>
      <c r="Z525" s="6"/>
      <c r="AA525" s="6"/>
      <c r="AB525" s="6"/>
      <c r="AC525" s="6"/>
    </row>
    <row r="526" spans="1:29" x14ac:dyDescent="0.3">
      <c r="A526" s="6"/>
      <c r="B526" s="6"/>
      <c r="C526" s="6"/>
      <c r="D526" s="1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W526" s="6"/>
      <c r="X526" s="6"/>
      <c r="Y526" s="6"/>
      <c r="Z526" s="6"/>
      <c r="AA526" s="6"/>
      <c r="AB526" s="6"/>
      <c r="AC526" s="6"/>
    </row>
    <row r="527" spans="1:29" x14ac:dyDescent="0.3">
      <c r="A527" s="18"/>
      <c r="B527" s="18"/>
      <c r="C527" s="18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W527" s="6"/>
      <c r="X527" s="6"/>
      <c r="Y527" s="6"/>
      <c r="Z527" s="6"/>
      <c r="AA527" s="6"/>
      <c r="AB527" s="6"/>
      <c r="AC527" s="6"/>
    </row>
    <row r="528" spans="1:29" x14ac:dyDescent="0.3">
      <c r="A528" s="6"/>
      <c r="B528" s="6"/>
      <c r="C528" s="6"/>
      <c r="D528" s="18"/>
      <c r="E528" s="18"/>
      <c r="F528" s="6"/>
      <c r="G528" s="6"/>
      <c r="H528" s="6"/>
      <c r="I528" s="6"/>
      <c r="J528" s="19"/>
      <c r="K528" s="6"/>
      <c r="L528" s="6"/>
      <c r="M528" s="6"/>
      <c r="N528" s="6"/>
      <c r="O528" s="6"/>
      <c r="P528" s="6"/>
      <c r="Q528" s="6"/>
      <c r="R528" s="6"/>
      <c r="S528" s="6"/>
      <c r="T528" s="19"/>
      <c r="U528" s="20"/>
      <c r="W528" s="6"/>
      <c r="X528" s="6"/>
      <c r="Y528" s="6"/>
      <c r="Z528" s="6"/>
      <c r="AA528" s="6"/>
      <c r="AB528" s="6"/>
      <c r="AC528" s="6"/>
    </row>
    <row r="529" spans="1:29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W529" s="6"/>
      <c r="X529" s="6"/>
      <c r="Y529" s="6"/>
      <c r="Z529" s="6"/>
      <c r="AA529" s="6"/>
      <c r="AB529" s="6"/>
      <c r="AC529" s="6"/>
    </row>
    <row r="530" spans="1:29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W530" s="6"/>
      <c r="X530" s="6"/>
      <c r="Y530" s="6"/>
      <c r="Z530" s="6"/>
      <c r="AA530" s="6"/>
      <c r="AB530" s="6"/>
      <c r="AC530" s="6"/>
    </row>
    <row r="531" spans="1:29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W531" s="6"/>
      <c r="X531" s="6"/>
      <c r="Y531" s="6"/>
      <c r="Z531" s="6"/>
      <c r="AA531" s="6"/>
      <c r="AB531" s="6"/>
      <c r="AC531" s="6"/>
    </row>
    <row r="532" spans="1:29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W532" s="6"/>
      <c r="X532" s="6"/>
      <c r="Y532" s="6"/>
      <c r="Z532" s="6"/>
      <c r="AA532" s="6"/>
      <c r="AB532" s="6"/>
      <c r="AC532" s="6"/>
    </row>
    <row r="533" spans="1:29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W533" s="6"/>
      <c r="X533" s="6"/>
      <c r="Y533" s="6"/>
      <c r="Z533" s="6"/>
      <c r="AA533" s="6"/>
      <c r="AB533" s="6"/>
      <c r="AC533" s="6"/>
    </row>
    <row r="534" spans="1:29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W534" s="6"/>
      <c r="X534" s="6"/>
      <c r="Y534" s="6"/>
      <c r="Z534" s="6"/>
      <c r="AA534" s="6"/>
      <c r="AB534" s="6"/>
      <c r="AC534" s="6"/>
    </row>
    <row r="535" spans="1:29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W535" s="6"/>
      <c r="X535" s="6"/>
      <c r="Y535" s="6"/>
      <c r="Z535" s="6"/>
      <c r="AA535" s="6"/>
      <c r="AB535" s="6"/>
      <c r="AC535" s="6"/>
    </row>
    <row r="536" spans="1:29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W536" s="6"/>
      <c r="X536" s="6"/>
      <c r="Y536" s="6"/>
      <c r="Z536" s="6"/>
      <c r="AA536" s="6"/>
      <c r="AB536" s="6"/>
      <c r="AC536" s="6"/>
    </row>
    <row r="537" spans="1:29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W537" s="6"/>
      <c r="X537" s="6"/>
      <c r="Y537" s="6"/>
      <c r="Z537" s="6"/>
      <c r="AA537" s="6"/>
      <c r="AB537" s="6"/>
      <c r="AC537" s="6"/>
    </row>
    <row r="538" spans="1:29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W538" s="6"/>
      <c r="X538" s="6"/>
      <c r="Y538" s="6"/>
      <c r="Z538" s="6"/>
      <c r="AA538" s="6"/>
      <c r="AB538" s="6"/>
      <c r="AC538" s="6"/>
    </row>
    <row r="539" spans="1:29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W539" s="6"/>
      <c r="X539" s="6"/>
      <c r="Y539" s="6"/>
      <c r="Z539" s="6"/>
      <c r="AA539" s="6"/>
      <c r="AB539" s="6"/>
      <c r="AC539" s="6"/>
    </row>
    <row r="540" spans="1:29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W540" s="6"/>
      <c r="X540" s="6"/>
      <c r="Y540" s="6"/>
      <c r="Z540" s="6"/>
      <c r="AA540" s="6"/>
      <c r="AB540" s="6"/>
      <c r="AC540" s="6"/>
    </row>
    <row r="541" spans="1:29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W541" s="6"/>
      <c r="X541" s="6"/>
      <c r="Y541" s="6"/>
      <c r="Z541" s="6"/>
      <c r="AA541" s="6"/>
      <c r="AB541" s="6"/>
      <c r="AC541" s="6"/>
    </row>
    <row r="542" spans="1:29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W542" s="6"/>
      <c r="X542" s="6"/>
      <c r="Y542" s="6"/>
      <c r="Z542" s="6"/>
      <c r="AA542" s="6"/>
      <c r="AB542" s="6"/>
      <c r="AC542" s="6"/>
    </row>
    <row r="543" spans="1:29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W543" s="6"/>
      <c r="X543" s="6"/>
      <c r="Y543" s="6"/>
      <c r="Z543" s="6"/>
      <c r="AA543" s="6"/>
      <c r="AB543" s="6"/>
      <c r="AC543" s="6"/>
    </row>
    <row r="544" spans="1:29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W544" s="6"/>
      <c r="X544" s="6"/>
      <c r="Y544" s="6"/>
      <c r="Z544" s="6"/>
      <c r="AA544" s="6"/>
      <c r="AB544" s="6"/>
      <c r="AC544" s="6"/>
    </row>
    <row r="545" spans="1:29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W545" s="6"/>
      <c r="X545" s="6"/>
      <c r="Y545" s="6"/>
      <c r="Z545" s="6"/>
      <c r="AA545" s="6"/>
      <c r="AB545" s="6"/>
      <c r="AC545" s="6"/>
    </row>
    <row r="546" spans="1:29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W546" s="6"/>
      <c r="X546" s="6"/>
      <c r="Y546" s="6"/>
      <c r="Z546" s="6"/>
      <c r="AA546" s="6"/>
      <c r="AB546" s="6"/>
      <c r="AC546" s="6"/>
    </row>
    <row r="547" spans="1:29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W547" s="6"/>
      <c r="X547" s="6"/>
      <c r="Y547" s="6"/>
      <c r="Z547" s="6"/>
      <c r="AA547" s="6"/>
      <c r="AB547" s="6"/>
      <c r="AC547" s="6"/>
    </row>
    <row r="548" spans="1:29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W548" s="6"/>
      <c r="X548" s="6"/>
      <c r="Y548" s="6"/>
      <c r="Z548" s="6"/>
      <c r="AA548" s="6"/>
      <c r="AB548" s="6"/>
      <c r="AC548" s="6"/>
    </row>
    <row r="549" spans="1:29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W549" s="6"/>
      <c r="X549" s="6"/>
      <c r="Y549" s="6"/>
      <c r="Z549" s="6"/>
      <c r="AA549" s="6"/>
      <c r="AB549" s="6"/>
      <c r="AC549" s="6"/>
    </row>
    <row r="550" spans="1:29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W550" s="6"/>
      <c r="X550" s="6"/>
      <c r="Y550" s="6"/>
      <c r="Z550" s="6"/>
      <c r="AA550" s="6"/>
      <c r="AB550" s="6"/>
      <c r="AC550" s="6"/>
    </row>
    <row r="551" spans="1:29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W551" s="6"/>
      <c r="X551" s="6"/>
      <c r="Y551" s="6"/>
      <c r="Z551" s="6"/>
      <c r="AA551" s="6"/>
      <c r="AB551" s="6"/>
      <c r="AC551" s="6"/>
    </row>
    <row r="552" spans="1:29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W552" s="6"/>
      <c r="X552" s="6"/>
      <c r="Y552" s="6"/>
      <c r="Z552" s="6"/>
      <c r="AA552" s="6"/>
      <c r="AB552" s="6"/>
      <c r="AC552" s="6"/>
    </row>
    <row r="553" spans="1:29" x14ac:dyDescent="0.3">
      <c r="A553" s="17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W553" s="6"/>
      <c r="X553" s="6"/>
      <c r="Y553" s="6"/>
      <c r="Z553" s="6"/>
      <c r="AA553" s="6"/>
      <c r="AB553" s="6"/>
      <c r="AC553" s="6"/>
    </row>
    <row r="554" spans="1:29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W554" s="6"/>
      <c r="X554" s="6"/>
      <c r="Y554" s="6"/>
      <c r="Z554" s="6"/>
      <c r="AA554" s="6"/>
      <c r="AB554" s="6"/>
      <c r="AC554" s="6"/>
    </row>
    <row r="555" spans="1:29" x14ac:dyDescent="0.3">
      <c r="A555" s="1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W555" s="6"/>
      <c r="X555" s="6"/>
      <c r="Y555" s="6"/>
      <c r="Z555" s="6"/>
      <c r="AA555" s="6"/>
      <c r="AB555" s="6"/>
      <c r="AC555" s="6"/>
    </row>
    <row r="556" spans="1:29" x14ac:dyDescent="0.3">
      <c r="A556" s="1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15"/>
      <c r="W556" s="6"/>
      <c r="X556" s="6"/>
      <c r="Y556" s="6"/>
      <c r="Z556" s="6"/>
      <c r="AA556" s="6"/>
      <c r="AB556" s="6"/>
      <c r="AC556" s="6"/>
    </row>
    <row r="557" spans="1:29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15"/>
      <c r="W557" s="6"/>
      <c r="X557" s="6"/>
      <c r="Y557" s="6"/>
      <c r="Z557" s="6"/>
      <c r="AA557" s="6"/>
      <c r="AB557" s="6"/>
      <c r="AC557" s="6"/>
    </row>
    <row r="558" spans="1:29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W558" s="6"/>
      <c r="X558" s="6"/>
      <c r="Y558" s="6"/>
      <c r="Z558" s="6"/>
      <c r="AA558" s="6"/>
      <c r="AB558" s="6"/>
      <c r="AC558" s="6"/>
    </row>
    <row r="559" spans="1:29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W559" s="6"/>
      <c r="X559" s="6"/>
      <c r="Y559" s="6"/>
      <c r="Z559" s="6"/>
      <c r="AA559" s="6"/>
      <c r="AB559" s="6"/>
      <c r="AC559" s="6"/>
    </row>
    <row r="560" spans="1:29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W560" s="6"/>
      <c r="X560" s="6"/>
      <c r="Y560" s="6"/>
      <c r="Z560" s="6"/>
      <c r="AA560" s="6"/>
      <c r="AB560" s="6"/>
      <c r="AC560" s="6"/>
    </row>
    <row r="561" spans="1:29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W561" s="6"/>
      <c r="X561" s="6"/>
      <c r="Y561" s="6"/>
      <c r="Z561" s="6"/>
      <c r="AA561" s="6"/>
      <c r="AB561" s="6"/>
      <c r="AC561" s="6"/>
    </row>
    <row r="562" spans="1:29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W562" s="6"/>
      <c r="X562" s="6"/>
      <c r="Y562" s="6"/>
      <c r="Z562" s="6"/>
      <c r="AA562" s="6"/>
      <c r="AB562" s="6"/>
      <c r="AC562" s="6"/>
    </row>
    <row r="563" spans="1:29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W563" s="6"/>
      <c r="X563" s="6"/>
      <c r="Y563" s="6"/>
      <c r="Z563" s="6"/>
      <c r="AA563" s="6"/>
      <c r="AB563" s="6"/>
      <c r="AC563" s="6"/>
    </row>
    <row r="564" spans="1:29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W564" s="6"/>
      <c r="X564" s="6"/>
      <c r="Y564" s="6"/>
      <c r="Z564" s="6"/>
      <c r="AA564" s="6"/>
      <c r="AB564" s="6"/>
      <c r="AC564" s="6"/>
    </row>
    <row r="565" spans="1:29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W565" s="6"/>
      <c r="X565" s="6"/>
      <c r="Y565" s="6"/>
      <c r="Z565" s="6"/>
      <c r="AA565" s="6"/>
      <c r="AB565" s="6"/>
      <c r="AC565" s="6"/>
    </row>
    <row r="566" spans="1:29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W566" s="6"/>
      <c r="X566" s="6"/>
      <c r="Y566" s="6"/>
      <c r="Z566" s="6"/>
      <c r="AA566" s="6"/>
      <c r="AB566" s="6"/>
      <c r="AC566" s="6"/>
    </row>
    <row r="567" spans="1:29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W567" s="6"/>
      <c r="X567" s="6"/>
      <c r="Y567" s="6"/>
      <c r="Z567" s="6"/>
      <c r="AA567" s="6"/>
      <c r="AB567" s="6"/>
      <c r="AC567" s="6"/>
    </row>
    <row r="568" spans="1:29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W568" s="6"/>
      <c r="X568" s="6"/>
      <c r="Y568" s="6"/>
      <c r="Z568" s="6"/>
      <c r="AA568" s="6"/>
      <c r="AB568" s="6"/>
      <c r="AC568" s="6"/>
    </row>
    <row r="569" spans="1:29" x14ac:dyDescent="0.3">
      <c r="A569" s="17"/>
      <c r="B569" s="1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W569" s="6"/>
      <c r="X569" s="6"/>
      <c r="Y569" s="6"/>
      <c r="Z569" s="6"/>
      <c r="AA569" s="6"/>
      <c r="AB569" s="6"/>
      <c r="AC569" s="6"/>
    </row>
    <row r="570" spans="1:29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W570" s="6"/>
      <c r="X570" s="6"/>
      <c r="Y570" s="6"/>
      <c r="Z570" s="6"/>
      <c r="AA570" s="6"/>
      <c r="AB570" s="6"/>
      <c r="AC570" s="6"/>
    </row>
    <row r="571" spans="1:29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W571" s="6"/>
      <c r="X571" s="6"/>
      <c r="Y571" s="6"/>
      <c r="Z571" s="6"/>
      <c r="AA571" s="6"/>
      <c r="AB571" s="6"/>
      <c r="AC571" s="6"/>
    </row>
    <row r="572" spans="1:29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W572" s="6"/>
      <c r="X572" s="6"/>
      <c r="Y572" s="6"/>
      <c r="Z572" s="6"/>
      <c r="AA572" s="6"/>
      <c r="AB572" s="6"/>
      <c r="AC572" s="6"/>
    </row>
    <row r="573" spans="1:29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W573" s="6"/>
      <c r="X573" s="6"/>
      <c r="Y573" s="6"/>
      <c r="Z573" s="6"/>
      <c r="AA573" s="6"/>
      <c r="AB573" s="6"/>
      <c r="AC573" s="6"/>
    </row>
    <row r="574" spans="1:29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W574" s="6"/>
      <c r="X574" s="6"/>
      <c r="Y574" s="6"/>
      <c r="Z574" s="6"/>
      <c r="AA574" s="6"/>
      <c r="AB574" s="6"/>
      <c r="AC574" s="6"/>
    </row>
    <row r="575" spans="1:29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W575" s="6"/>
      <c r="X575" s="6"/>
      <c r="Y575" s="6"/>
      <c r="Z575" s="6"/>
      <c r="AA575" s="6"/>
      <c r="AB575" s="6"/>
      <c r="AC575" s="6"/>
    </row>
    <row r="576" spans="1:29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W576" s="6"/>
      <c r="X576" s="6"/>
      <c r="Y576" s="6"/>
      <c r="Z576" s="6"/>
      <c r="AA576" s="6"/>
      <c r="AB576" s="6"/>
      <c r="AC576" s="6"/>
    </row>
    <row r="577" spans="1:29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W577" s="6"/>
      <c r="X577" s="6"/>
      <c r="Y577" s="6"/>
      <c r="Z577" s="6"/>
      <c r="AA577" s="6"/>
      <c r="AB577" s="6"/>
      <c r="AC577" s="6"/>
    </row>
    <row r="578" spans="1:29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W578" s="6"/>
      <c r="X578" s="6"/>
      <c r="Y578" s="6"/>
      <c r="Z578" s="6"/>
      <c r="AA578" s="6"/>
      <c r="AB578" s="6"/>
      <c r="AC578" s="6"/>
    </row>
    <row r="579" spans="1:29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W579" s="6"/>
      <c r="X579" s="6"/>
      <c r="Y579" s="6"/>
      <c r="Z579" s="6"/>
      <c r="AA579" s="6"/>
      <c r="AB579" s="6"/>
      <c r="AC579" s="6"/>
    </row>
    <row r="580" spans="1:29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W580" s="6"/>
      <c r="X580" s="6"/>
      <c r="Y580" s="6"/>
      <c r="Z580" s="6"/>
      <c r="AA580" s="6"/>
      <c r="AB580" s="6"/>
      <c r="AC580" s="6"/>
    </row>
    <row r="581" spans="1:29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W581" s="6"/>
      <c r="X581" s="6"/>
      <c r="Y581" s="6"/>
      <c r="Z581" s="6"/>
      <c r="AA581" s="6"/>
      <c r="AB581" s="6"/>
      <c r="AC581" s="6"/>
    </row>
    <row r="582" spans="1:29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W582" s="6"/>
      <c r="X582" s="6"/>
      <c r="Y582" s="6"/>
      <c r="Z582" s="6"/>
      <c r="AA582" s="6"/>
      <c r="AB582" s="6"/>
      <c r="AC582" s="6"/>
    </row>
    <row r="583" spans="1:29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W583" s="6"/>
      <c r="X583" s="6"/>
      <c r="Y583" s="6"/>
      <c r="Z583" s="6"/>
      <c r="AA583" s="6"/>
      <c r="AB583" s="6"/>
      <c r="AC583" s="6"/>
    </row>
    <row r="584" spans="1:29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W584" s="6"/>
      <c r="X584" s="6"/>
      <c r="Y584" s="6"/>
      <c r="Z584" s="6"/>
      <c r="AA584" s="6"/>
      <c r="AB584" s="6"/>
      <c r="AC584" s="6"/>
    </row>
    <row r="585" spans="1:29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W585" s="6"/>
      <c r="X585" s="6"/>
      <c r="Y585" s="6"/>
      <c r="Z585" s="6"/>
      <c r="AA585" s="6"/>
      <c r="AB585" s="6"/>
      <c r="AC585" s="6"/>
    </row>
    <row r="586" spans="1:29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W586" s="6"/>
      <c r="X586" s="6"/>
      <c r="Y586" s="6"/>
      <c r="Z586" s="6"/>
      <c r="AA586" s="6"/>
      <c r="AB586" s="6"/>
      <c r="AC586" s="6"/>
    </row>
    <row r="587" spans="1:29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W587" s="6"/>
      <c r="X587" s="6"/>
      <c r="Y587" s="6"/>
      <c r="Z587" s="6"/>
      <c r="AA587" s="6"/>
      <c r="AB587" s="6"/>
      <c r="AC587" s="6"/>
    </row>
    <row r="588" spans="1:29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W588" s="6"/>
      <c r="X588" s="6"/>
      <c r="Y588" s="6"/>
      <c r="Z588" s="6"/>
      <c r="AA588" s="6"/>
      <c r="AB588" s="6"/>
      <c r="AC588" s="6"/>
    </row>
    <row r="589" spans="1:29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W589" s="6"/>
      <c r="X589" s="6"/>
      <c r="Y589" s="6"/>
      <c r="Z589" s="6"/>
      <c r="AA589" s="6"/>
      <c r="AB589" s="6"/>
      <c r="AC589" s="6"/>
    </row>
    <row r="590" spans="1:29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W590" s="6"/>
      <c r="X590" s="6"/>
      <c r="Y590" s="6"/>
      <c r="Z590" s="6"/>
      <c r="AA590" s="6"/>
      <c r="AB590" s="6"/>
      <c r="AC590" s="6"/>
    </row>
    <row r="591" spans="1:29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W591" s="6"/>
      <c r="X591" s="6"/>
      <c r="Y591" s="6"/>
      <c r="Z591" s="6"/>
      <c r="AA591" s="6"/>
      <c r="AB591" s="6"/>
      <c r="AC591" s="6"/>
    </row>
    <row r="592" spans="1:29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W592" s="6"/>
      <c r="X592" s="6"/>
      <c r="Y592" s="6"/>
      <c r="Z592" s="6"/>
      <c r="AA592" s="6"/>
      <c r="AB592" s="6"/>
      <c r="AC592" s="6"/>
    </row>
    <row r="593" spans="1:29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W593" s="6"/>
      <c r="X593" s="6"/>
      <c r="Y593" s="6"/>
      <c r="Z593" s="6"/>
      <c r="AA593" s="6"/>
      <c r="AB593" s="6"/>
      <c r="AC593" s="6"/>
    </row>
    <row r="594" spans="1:29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W594" s="6"/>
      <c r="X594" s="6"/>
      <c r="Y594" s="6"/>
      <c r="Z594" s="6"/>
      <c r="AA594" s="6"/>
      <c r="AB594" s="6"/>
      <c r="AC594" s="6"/>
    </row>
    <row r="595" spans="1:29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W595" s="6"/>
      <c r="X595" s="6"/>
      <c r="Y595" s="6"/>
      <c r="Z595" s="6"/>
      <c r="AA595" s="6"/>
      <c r="AB595" s="6"/>
      <c r="AC595" s="6"/>
    </row>
    <row r="596" spans="1:29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W596" s="6"/>
      <c r="X596" s="6"/>
      <c r="Y596" s="6"/>
      <c r="Z596" s="6"/>
      <c r="AA596" s="6"/>
      <c r="AB596" s="6"/>
      <c r="AC596" s="6"/>
    </row>
    <row r="597" spans="1:29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W597" s="6"/>
      <c r="X597" s="6"/>
      <c r="Y597" s="6"/>
      <c r="Z597" s="6"/>
      <c r="AA597" s="6"/>
      <c r="AB597" s="6"/>
      <c r="AC597" s="6"/>
    </row>
    <row r="598" spans="1:29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W598" s="6"/>
      <c r="X598" s="6"/>
      <c r="Y598" s="6"/>
      <c r="Z598" s="6"/>
      <c r="AA598" s="6"/>
      <c r="AB598" s="6"/>
      <c r="AC598" s="6"/>
    </row>
    <row r="599" spans="1:29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W599" s="6"/>
      <c r="X599" s="6"/>
      <c r="Y599" s="6"/>
      <c r="Z599" s="6"/>
      <c r="AA599" s="6"/>
      <c r="AB599" s="6"/>
      <c r="AC599" s="6"/>
    </row>
    <row r="600" spans="1:29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W600" s="6"/>
      <c r="X600" s="6"/>
      <c r="Y600" s="6"/>
      <c r="Z600" s="6"/>
      <c r="AA600" s="6"/>
      <c r="AB600" s="6"/>
      <c r="AC600" s="6"/>
    </row>
    <row r="601" spans="1:29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W601" s="6"/>
      <c r="X601" s="6"/>
      <c r="Y601" s="6"/>
      <c r="Z601" s="6"/>
      <c r="AA601" s="6"/>
      <c r="AB601" s="6"/>
      <c r="AC601" s="6"/>
    </row>
    <row r="602" spans="1:29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W602" s="6"/>
      <c r="X602" s="6"/>
      <c r="Y602" s="6"/>
      <c r="Z602" s="6"/>
      <c r="AA602" s="6"/>
      <c r="AB602" s="6"/>
      <c r="AC602" s="6"/>
    </row>
    <row r="603" spans="1:29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W603" s="6"/>
      <c r="X603" s="6"/>
      <c r="Y603" s="6"/>
      <c r="Z603" s="6"/>
      <c r="AA603" s="6"/>
      <c r="AB603" s="6"/>
      <c r="AC603" s="6"/>
    </row>
    <row r="604" spans="1:29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W604" s="6"/>
      <c r="X604" s="6"/>
      <c r="Y604" s="6"/>
      <c r="Z604" s="6"/>
      <c r="AA604" s="6"/>
      <c r="AB604" s="6"/>
      <c r="AC604" s="6"/>
    </row>
    <row r="605" spans="1:29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W605" s="6"/>
      <c r="X605" s="6"/>
      <c r="Y605" s="6"/>
      <c r="Z605" s="6"/>
      <c r="AA605" s="6"/>
      <c r="AB605" s="6"/>
      <c r="AC605" s="6"/>
    </row>
    <row r="606" spans="1:29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W606" s="6"/>
      <c r="X606" s="6"/>
      <c r="Y606" s="6"/>
      <c r="Z606" s="6"/>
      <c r="AA606" s="6"/>
      <c r="AB606" s="6"/>
      <c r="AC606" s="6"/>
    </row>
    <row r="607" spans="1:29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W607" s="6"/>
      <c r="X607" s="6"/>
      <c r="Y607" s="6"/>
      <c r="Z607" s="6"/>
      <c r="AA607" s="6"/>
      <c r="AB607" s="6"/>
      <c r="AC607" s="6"/>
    </row>
    <row r="608" spans="1:29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W608" s="6"/>
      <c r="X608" s="6"/>
      <c r="Y608" s="6"/>
      <c r="Z608" s="6"/>
      <c r="AA608" s="6"/>
      <c r="AB608" s="6"/>
      <c r="AC608" s="6"/>
    </row>
    <row r="609" spans="1:29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W609" s="6"/>
      <c r="X609" s="6"/>
      <c r="Y609" s="6"/>
      <c r="Z609" s="6"/>
      <c r="AA609" s="6"/>
      <c r="AB609" s="6"/>
      <c r="AC609" s="6"/>
    </row>
    <row r="610" spans="1:29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W610" s="6"/>
      <c r="X610" s="6"/>
      <c r="Y610" s="6"/>
      <c r="Z610" s="6"/>
      <c r="AA610" s="6"/>
      <c r="AB610" s="6"/>
      <c r="AC610" s="6"/>
    </row>
    <row r="611" spans="1:29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W611" s="6"/>
      <c r="X611" s="6"/>
      <c r="Y611" s="6"/>
      <c r="Z611" s="6"/>
      <c r="AA611" s="6"/>
      <c r="AB611" s="6"/>
      <c r="AC611" s="6"/>
    </row>
    <row r="612" spans="1:29" x14ac:dyDescent="0.3">
      <c r="A612" s="17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W612" s="6"/>
      <c r="X612" s="6"/>
      <c r="Y612" s="6"/>
      <c r="Z612" s="6"/>
      <c r="AA612" s="6"/>
      <c r="AB612" s="6"/>
      <c r="AC612" s="6"/>
    </row>
    <row r="613" spans="1:29" x14ac:dyDescent="0.3">
      <c r="A613" s="15"/>
      <c r="B613" s="6"/>
      <c r="C613" s="15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W613" s="6"/>
      <c r="X613" s="6"/>
      <c r="Y613" s="6"/>
      <c r="Z613" s="6"/>
      <c r="AA613" s="6"/>
      <c r="AB613" s="6"/>
      <c r="AC613" s="6"/>
    </row>
    <row r="614" spans="1:29" x14ac:dyDescent="0.3">
      <c r="A614" s="15"/>
      <c r="B614" s="6"/>
      <c r="C614" s="15"/>
      <c r="D614" s="15"/>
      <c r="E614" s="1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15"/>
      <c r="W614" s="6"/>
      <c r="X614" s="6"/>
      <c r="Y614" s="6"/>
      <c r="Z614" s="6"/>
      <c r="AA614" s="6"/>
      <c r="AB614" s="6"/>
      <c r="AC614" s="6"/>
    </row>
    <row r="615" spans="1:29" x14ac:dyDescent="0.3">
      <c r="A615" s="15"/>
      <c r="B615" s="6"/>
      <c r="C615" s="6"/>
      <c r="D615" s="15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15"/>
      <c r="W615" s="6"/>
      <c r="X615" s="6"/>
      <c r="Y615" s="6"/>
      <c r="Z615" s="6"/>
      <c r="AA615" s="6"/>
      <c r="AB615" s="6"/>
      <c r="AC615" s="6"/>
    </row>
    <row r="616" spans="1:29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15"/>
      <c r="W616" s="6"/>
      <c r="X616" s="6"/>
      <c r="Y616" s="6"/>
      <c r="Z616" s="6"/>
      <c r="AA616" s="6"/>
      <c r="AB616" s="6"/>
      <c r="AC616" s="6"/>
    </row>
    <row r="617" spans="1:29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W617" s="6"/>
      <c r="X617" s="6"/>
      <c r="Y617" s="6"/>
      <c r="Z617" s="6"/>
      <c r="AA617" s="6"/>
      <c r="AB617" s="6"/>
      <c r="AC617" s="6"/>
    </row>
    <row r="618" spans="1:29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W618" s="6"/>
      <c r="X618" s="6"/>
      <c r="Y618" s="6"/>
      <c r="Z618" s="6"/>
      <c r="AA618" s="6"/>
      <c r="AB618" s="6"/>
      <c r="AC618" s="6"/>
    </row>
    <row r="619" spans="1:29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W619" s="6"/>
      <c r="X619" s="6"/>
      <c r="Y619" s="6"/>
      <c r="Z619" s="6"/>
      <c r="AA619" s="6"/>
      <c r="AB619" s="6"/>
      <c r="AC619" s="6"/>
    </row>
    <row r="620" spans="1:29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W620" s="6"/>
      <c r="X620" s="6"/>
      <c r="Y620" s="6"/>
      <c r="Z620" s="6"/>
      <c r="AA620" s="6"/>
      <c r="AB620" s="6"/>
      <c r="AC620" s="6"/>
    </row>
    <row r="621" spans="1:29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W621" s="6"/>
      <c r="X621" s="6"/>
      <c r="Y621" s="6"/>
      <c r="Z621" s="6"/>
      <c r="AA621" s="6"/>
      <c r="AB621" s="6"/>
      <c r="AC621" s="6"/>
    </row>
    <row r="622" spans="1:29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W622" s="6"/>
      <c r="X622" s="6"/>
      <c r="Y622" s="6"/>
      <c r="Z622" s="6"/>
      <c r="AA622" s="6"/>
      <c r="AB622" s="6"/>
      <c r="AC622" s="6"/>
    </row>
    <row r="623" spans="1:29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W623" s="6"/>
      <c r="X623" s="6"/>
      <c r="Y623" s="6"/>
      <c r="Z623" s="6"/>
      <c r="AA623" s="6"/>
      <c r="AB623" s="6"/>
      <c r="AC623" s="6"/>
    </row>
    <row r="624" spans="1:29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W624" s="6"/>
      <c r="X624" s="6"/>
      <c r="Y624" s="6"/>
      <c r="Z624" s="6"/>
      <c r="AA624" s="6"/>
      <c r="AB624" s="6"/>
      <c r="AC624" s="6"/>
    </row>
    <row r="625" spans="1:29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W625" s="6"/>
      <c r="X625" s="6"/>
      <c r="Y625" s="6"/>
      <c r="Z625" s="6"/>
      <c r="AA625" s="6"/>
      <c r="AB625" s="6"/>
      <c r="AC625" s="6"/>
    </row>
    <row r="626" spans="1:29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W626" s="6"/>
      <c r="X626" s="6"/>
      <c r="Y626" s="6"/>
      <c r="Z626" s="6"/>
      <c r="AA626" s="6"/>
      <c r="AB626" s="6"/>
      <c r="AC626" s="6"/>
    </row>
    <row r="627" spans="1:29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W627" s="6"/>
      <c r="X627" s="6"/>
      <c r="Y627" s="6"/>
      <c r="Z627" s="6"/>
      <c r="AA627" s="6"/>
      <c r="AB627" s="6"/>
      <c r="AC627" s="6"/>
    </row>
    <row r="628" spans="1:29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W628" s="6"/>
      <c r="X628" s="6"/>
      <c r="Y628" s="6"/>
      <c r="Z628" s="6"/>
      <c r="AA628" s="6"/>
      <c r="AB628" s="6"/>
      <c r="AC628" s="6"/>
    </row>
    <row r="629" spans="1:29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W629" s="6"/>
      <c r="X629" s="6"/>
      <c r="Y629" s="6"/>
      <c r="Z629" s="6"/>
      <c r="AA629" s="6"/>
      <c r="AB629" s="6"/>
      <c r="AC629" s="6"/>
    </row>
    <row r="630" spans="1:29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W630" s="6"/>
      <c r="X630" s="6"/>
      <c r="Y630" s="6"/>
      <c r="Z630" s="6"/>
      <c r="AA630" s="6"/>
      <c r="AB630" s="6"/>
      <c r="AC630" s="6"/>
    </row>
    <row r="631" spans="1:29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W631" s="6"/>
      <c r="X631" s="6"/>
      <c r="Y631" s="6"/>
      <c r="Z631" s="6"/>
      <c r="AA631" s="6"/>
      <c r="AB631" s="6"/>
      <c r="AC631" s="6"/>
    </row>
    <row r="632" spans="1:29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W632" s="6"/>
      <c r="X632" s="6"/>
      <c r="Y632" s="6"/>
      <c r="Z632" s="6"/>
      <c r="AA632" s="6"/>
      <c r="AB632" s="6"/>
      <c r="AC632" s="6"/>
    </row>
    <row r="633" spans="1:29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W633" s="6"/>
      <c r="X633" s="6"/>
      <c r="Y633" s="6"/>
      <c r="Z633" s="6"/>
      <c r="AA633" s="6"/>
      <c r="AB633" s="6"/>
      <c r="AC633" s="6"/>
    </row>
    <row r="634" spans="1:29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W634" s="6"/>
      <c r="X634" s="6"/>
      <c r="Y634" s="6"/>
      <c r="Z634" s="6"/>
      <c r="AA634" s="6"/>
      <c r="AB634" s="6"/>
      <c r="AC634" s="6"/>
    </row>
    <row r="635" spans="1:29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W635" s="6"/>
      <c r="X635" s="6"/>
      <c r="Y635" s="6"/>
      <c r="Z635" s="6"/>
      <c r="AA635" s="6"/>
      <c r="AB635" s="6"/>
      <c r="AC635" s="6"/>
    </row>
    <row r="636" spans="1:29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W636" s="6"/>
      <c r="X636" s="6"/>
      <c r="Y636" s="6"/>
      <c r="Z636" s="6"/>
      <c r="AA636" s="6"/>
      <c r="AB636" s="6"/>
      <c r="AC636" s="6"/>
    </row>
    <row r="637" spans="1:29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W637" s="6"/>
      <c r="X637" s="6"/>
      <c r="Y637" s="6"/>
      <c r="Z637" s="6"/>
      <c r="AA637" s="6"/>
      <c r="AB637" s="6"/>
      <c r="AC637" s="6"/>
    </row>
    <row r="638" spans="1:29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W638" s="6"/>
      <c r="X638" s="6"/>
      <c r="Y638" s="6"/>
      <c r="Z638" s="6"/>
      <c r="AA638" s="6"/>
      <c r="AB638" s="6"/>
      <c r="AC638" s="6"/>
    </row>
    <row r="639" spans="1:29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W639" s="6"/>
      <c r="X639" s="6"/>
      <c r="Y639" s="6"/>
      <c r="Z639" s="6"/>
      <c r="AA639" s="6"/>
      <c r="AB639" s="6"/>
      <c r="AC639" s="6"/>
    </row>
    <row r="640" spans="1:29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W640" s="6"/>
      <c r="X640" s="6"/>
      <c r="Y640" s="6"/>
      <c r="Z640" s="6"/>
      <c r="AA640" s="6"/>
      <c r="AB640" s="6"/>
      <c r="AC640" s="6"/>
    </row>
    <row r="641" spans="1:29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W641" s="6"/>
      <c r="X641" s="6"/>
      <c r="Y641" s="6"/>
      <c r="Z641" s="6"/>
      <c r="AA641" s="6"/>
      <c r="AB641" s="6"/>
      <c r="AC641" s="6"/>
    </row>
    <row r="642" spans="1:29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W642" s="6"/>
      <c r="X642" s="6"/>
      <c r="Y642" s="6"/>
      <c r="Z642" s="6"/>
      <c r="AA642" s="6"/>
      <c r="AB642" s="6"/>
      <c r="AC642" s="6"/>
    </row>
    <row r="643" spans="1:29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W643" s="6"/>
      <c r="X643" s="6"/>
      <c r="Y643" s="6"/>
      <c r="Z643" s="6"/>
      <c r="AA643" s="6"/>
      <c r="AB643" s="6"/>
      <c r="AC643" s="6"/>
    </row>
    <row r="644" spans="1:29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W644" s="6"/>
      <c r="X644" s="6"/>
      <c r="Y644" s="6"/>
      <c r="Z644" s="6"/>
      <c r="AA644" s="6"/>
      <c r="AB644" s="6"/>
      <c r="AC644" s="6"/>
    </row>
    <row r="645" spans="1:29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W645" s="6"/>
      <c r="X645" s="6"/>
      <c r="Y645" s="6"/>
      <c r="Z645" s="6"/>
      <c r="AA645" s="6"/>
      <c r="AB645" s="6"/>
      <c r="AC645" s="6"/>
    </row>
    <row r="646" spans="1:29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W646" s="6"/>
      <c r="X646" s="6"/>
      <c r="Y646" s="6"/>
      <c r="Z646" s="6"/>
      <c r="AA646" s="6"/>
      <c r="AB646" s="6"/>
      <c r="AC646" s="6"/>
    </row>
    <row r="647" spans="1:29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W647" s="6"/>
      <c r="X647" s="6"/>
      <c r="Y647" s="6"/>
      <c r="Z647" s="6"/>
      <c r="AA647" s="6"/>
      <c r="AB647" s="6"/>
      <c r="AC647" s="6"/>
    </row>
    <row r="648" spans="1:29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W648" s="6"/>
      <c r="X648" s="6"/>
      <c r="Y648" s="6"/>
      <c r="Z648" s="6"/>
      <c r="AA648" s="6"/>
      <c r="AB648" s="6"/>
      <c r="AC648" s="6"/>
    </row>
    <row r="649" spans="1:29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W649" s="6"/>
      <c r="X649" s="6"/>
      <c r="Y649" s="6"/>
      <c r="Z649" s="6"/>
      <c r="AA649" s="6"/>
      <c r="AB649" s="6"/>
      <c r="AC649" s="6"/>
    </row>
    <row r="650" spans="1:29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W650" s="6"/>
      <c r="X650" s="6"/>
      <c r="Y650" s="6"/>
      <c r="Z650" s="6"/>
      <c r="AA650" s="6"/>
      <c r="AB650" s="6"/>
      <c r="AC650" s="6"/>
    </row>
    <row r="651" spans="1:29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W651" s="6"/>
      <c r="X651" s="6"/>
      <c r="Y651" s="6"/>
      <c r="Z651" s="6"/>
      <c r="AA651" s="6"/>
      <c r="AB651" s="6"/>
      <c r="AC651" s="6"/>
    </row>
    <row r="652" spans="1:29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W652" s="6"/>
      <c r="X652" s="6"/>
      <c r="Y652" s="6"/>
      <c r="Z652" s="6"/>
      <c r="AA652" s="6"/>
      <c r="AB652" s="6"/>
      <c r="AC652" s="6"/>
    </row>
    <row r="653" spans="1:29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W653" s="6"/>
      <c r="X653" s="6"/>
      <c r="Y653" s="6"/>
      <c r="Z653" s="6"/>
      <c r="AA653" s="6"/>
      <c r="AB653" s="6"/>
      <c r="AC653" s="6"/>
    </row>
    <row r="654" spans="1:29" x14ac:dyDescent="0.3">
      <c r="A654" s="6"/>
      <c r="B654" s="6"/>
      <c r="C654" s="1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W654" s="6"/>
      <c r="X654" s="6"/>
      <c r="Y654" s="6"/>
      <c r="Z654" s="6"/>
      <c r="AA654" s="6"/>
      <c r="AB654" s="6"/>
      <c r="AC654" s="6"/>
    </row>
    <row r="655" spans="1:29" x14ac:dyDescent="0.3">
      <c r="A655" s="15"/>
      <c r="B655" s="6"/>
      <c r="C655" s="15"/>
      <c r="D655" s="1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W655" s="6"/>
      <c r="X655" s="6"/>
      <c r="Y655" s="6"/>
      <c r="Z655" s="6"/>
      <c r="AA655" s="6"/>
      <c r="AB655" s="6"/>
      <c r="AC655" s="6"/>
    </row>
    <row r="656" spans="1:29" x14ac:dyDescent="0.3">
      <c r="A656" s="6"/>
      <c r="B656" s="6"/>
      <c r="C656" s="6"/>
      <c r="D656" s="15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15"/>
      <c r="W656" s="6"/>
      <c r="X656" s="6"/>
      <c r="Y656" s="6"/>
      <c r="Z656" s="6"/>
      <c r="AA656" s="6"/>
      <c r="AB656" s="6"/>
      <c r="AC656" s="6"/>
    </row>
    <row r="657" spans="1:29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W657" s="6"/>
      <c r="X657" s="6"/>
      <c r="Y657" s="6"/>
      <c r="Z657" s="6"/>
      <c r="AA657" s="6"/>
      <c r="AB657" s="6"/>
      <c r="AC657" s="6"/>
    </row>
    <row r="658" spans="1:29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W658" s="6"/>
      <c r="X658" s="6"/>
      <c r="Y658" s="6"/>
      <c r="Z658" s="6"/>
      <c r="AA658" s="6"/>
      <c r="AB658" s="6"/>
      <c r="AC658" s="6"/>
    </row>
    <row r="659" spans="1:29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W659" s="6"/>
      <c r="X659" s="6"/>
      <c r="Y659" s="6"/>
      <c r="Z659" s="6"/>
      <c r="AA659" s="6"/>
      <c r="AB659" s="6"/>
      <c r="AC659" s="6"/>
    </row>
    <row r="660" spans="1:29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W660" s="6"/>
      <c r="X660" s="6"/>
      <c r="Y660" s="6"/>
      <c r="Z660" s="6"/>
      <c r="AA660" s="6"/>
      <c r="AB660" s="6"/>
      <c r="AC660" s="6"/>
    </row>
    <row r="661" spans="1:29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W661" s="6"/>
      <c r="X661" s="6"/>
      <c r="Y661" s="6"/>
      <c r="Z661" s="6"/>
      <c r="AA661" s="6"/>
      <c r="AB661" s="6"/>
      <c r="AC661" s="6"/>
    </row>
    <row r="662" spans="1:29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W662" s="6"/>
      <c r="X662" s="6"/>
      <c r="Y662" s="6"/>
      <c r="Z662" s="6"/>
      <c r="AA662" s="6"/>
      <c r="AB662" s="6"/>
      <c r="AC662" s="6"/>
    </row>
    <row r="663" spans="1:29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W663" s="6"/>
      <c r="X663" s="6"/>
      <c r="Y663" s="6"/>
      <c r="Z663" s="6"/>
      <c r="AA663" s="6"/>
      <c r="AB663" s="6"/>
      <c r="AC663" s="6"/>
    </row>
    <row r="664" spans="1:29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W664" s="6"/>
      <c r="X664" s="6"/>
      <c r="Y664" s="6"/>
      <c r="Z664" s="6"/>
      <c r="AA664" s="6"/>
      <c r="AB664" s="6"/>
      <c r="AC664" s="6"/>
    </row>
    <row r="665" spans="1:29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W665" s="6"/>
      <c r="X665" s="6"/>
      <c r="Y665" s="6"/>
      <c r="Z665" s="6"/>
      <c r="AA665" s="6"/>
      <c r="AB665" s="6"/>
      <c r="AC665" s="6"/>
    </row>
    <row r="666" spans="1:29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W666" s="6"/>
      <c r="X666" s="6"/>
      <c r="Y666" s="6"/>
      <c r="Z666" s="6"/>
      <c r="AA666" s="6"/>
      <c r="AB666" s="6"/>
      <c r="AC666" s="6"/>
    </row>
    <row r="667" spans="1:29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W667" s="6"/>
      <c r="X667" s="6"/>
      <c r="Y667" s="6"/>
      <c r="Z667" s="6"/>
      <c r="AA667" s="6"/>
      <c r="AB667" s="6"/>
      <c r="AC667" s="6"/>
    </row>
    <row r="668" spans="1:29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W668" s="6"/>
      <c r="X668" s="6"/>
      <c r="Y668" s="6"/>
      <c r="Z668" s="6"/>
      <c r="AA668" s="6"/>
      <c r="AB668" s="6"/>
      <c r="AC668" s="6"/>
    </row>
    <row r="669" spans="1:29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W669" s="6"/>
      <c r="X669" s="6"/>
      <c r="Y669" s="6"/>
      <c r="Z669" s="6"/>
      <c r="AA669" s="6"/>
      <c r="AB669" s="6"/>
      <c r="AC669" s="6"/>
    </row>
    <row r="670" spans="1:29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W670" s="6"/>
      <c r="X670" s="6"/>
      <c r="Y670" s="6"/>
      <c r="Z670" s="6"/>
      <c r="AA670" s="6"/>
      <c r="AB670" s="6"/>
      <c r="AC670" s="6"/>
    </row>
    <row r="671" spans="1:29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W671" s="6"/>
      <c r="X671" s="6"/>
      <c r="Y671" s="6"/>
      <c r="Z671" s="6"/>
      <c r="AA671" s="6"/>
      <c r="AB671" s="6"/>
      <c r="AC671" s="6"/>
    </row>
    <row r="672" spans="1:29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W672" s="6"/>
      <c r="X672" s="6"/>
      <c r="Y672" s="6"/>
      <c r="Z672" s="6"/>
      <c r="AA672" s="6"/>
      <c r="AB672" s="6"/>
      <c r="AC672" s="6"/>
    </row>
    <row r="673" spans="1:29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W673" s="6"/>
      <c r="X673" s="6"/>
      <c r="Y673" s="6"/>
      <c r="Z673" s="6"/>
      <c r="AA673" s="6"/>
      <c r="AB673" s="6"/>
      <c r="AC673" s="6"/>
    </row>
    <row r="674" spans="1:29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W674" s="6"/>
      <c r="X674" s="6"/>
      <c r="Y674" s="6"/>
      <c r="Z674" s="6"/>
      <c r="AA674" s="6"/>
      <c r="AB674" s="6"/>
      <c r="AC674" s="6"/>
    </row>
    <row r="675" spans="1:29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W675" s="6"/>
      <c r="X675" s="6"/>
      <c r="Y675" s="6"/>
      <c r="Z675" s="6"/>
      <c r="AA675" s="6"/>
      <c r="AB675" s="6"/>
      <c r="AC675" s="6"/>
    </row>
    <row r="676" spans="1:29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W676" s="6"/>
      <c r="X676" s="6"/>
      <c r="Y676" s="6"/>
      <c r="Z676" s="6"/>
      <c r="AA676" s="6"/>
      <c r="AB676" s="6"/>
      <c r="AC676" s="6"/>
    </row>
    <row r="677" spans="1:29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W677" s="6"/>
      <c r="X677" s="6"/>
      <c r="Y677" s="6"/>
      <c r="Z677" s="6"/>
      <c r="AA677" s="6"/>
      <c r="AB677" s="6"/>
      <c r="AC677" s="6"/>
    </row>
    <row r="678" spans="1:29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W678" s="6"/>
      <c r="X678" s="6"/>
      <c r="Y678" s="6"/>
      <c r="Z678" s="6"/>
      <c r="AA678" s="6"/>
      <c r="AB678" s="6"/>
      <c r="AC678" s="6"/>
    </row>
    <row r="679" spans="1:29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W679" s="6"/>
      <c r="X679" s="6"/>
      <c r="Y679" s="6"/>
      <c r="Z679" s="6"/>
      <c r="AA679" s="6"/>
      <c r="AB679" s="6"/>
      <c r="AC679" s="6"/>
    </row>
    <row r="680" spans="1:29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W680" s="6"/>
      <c r="X680" s="6"/>
      <c r="Y680" s="6"/>
      <c r="Z680" s="6"/>
      <c r="AA680" s="6"/>
      <c r="AB680" s="6"/>
      <c r="AC680" s="6"/>
    </row>
    <row r="681" spans="1:29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W681" s="6"/>
      <c r="X681" s="6"/>
      <c r="Y681" s="6"/>
      <c r="Z681" s="6"/>
      <c r="AA681" s="6"/>
      <c r="AB681" s="6"/>
      <c r="AC681" s="6"/>
    </row>
    <row r="682" spans="1:29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W682" s="6"/>
      <c r="X682" s="6"/>
      <c r="Y682" s="6"/>
      <c r="Z682" s="6"/>
      <c r="AA682" s="6"/>
      <c r="AB682" s="6"/>
      <c r="AC682" s="6"/>
    </row>
    <row r="683" spans="1:29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W683" s="6"/>
      <c r="X683" s="6"/>
      <c r="Y683" s="6"/>
      <c r="Z683" s="6"/>
      <c r="AA683" s="6"/>
      <c r="AB683" s="6"/>
      <c r="AC683" s="6"/>
    </row>
    <row r="684" spans="1:29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W684" s="6"/>
      <c r="X684" s="6"/>
      <c r="Y684" s="6"/>
      <c r="Z684" s="6"/>
      <c r="AA684" s="6"/>
      <c r="AB684" s="6"/>
      <c r="AC684" s="6"/>
    </row>
    <row r="685" spans="1:29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W685" s="6"/>
      <c r="X685" s="6"/>
      <c r="Y685" s="6"/>
      <c r="Z685" s="6"/>
      <c r="AA685" s="6"/>
      <c r="AB685" s="6"/>
      <c r="AC685" s="6"/>
    </row>
    <row r="686" spans="1:29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W686" s="6"/>
      <c r="X686" s="6"/>
      <c r="Y686" s="6"/>
      <c r="Z686" s="6"/>
      <c r="AA686" s="6"/>
      <c r="AB686" s="6"/>
      <c r="AC686" s="6"/>
    </row>
    <row r="687" spans="1:29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W687" s="6"/>
      <c r="X687" s="6"/>
      <c r="Y687" s="6"/>
      <c r="Z687" s="6"/>
      <c r="AA687" s="6"/>
      <c r="AB687" s="6"/>
      <c r="AC687" s="6"/>
    </row>
    <row r="688" spans="1:29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W688" s="6"/>
      <c r="X688" s="6"/>
      <c r="Y688" s="6"/>
      <c r="Z688" s="6"/>
      <c r="AA688" s="6"/>
      <c r="AB688" s="6"/>
      <c r="AC688" s="6"/>
    </row>
    <row r="689" spans="1:29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W689" s="6"/>
      <c r="X689" s="6"/>
      <c r="Y689" s="6"/>
      <c r="Z689" s="6"/>
      <c r="AA689" s="6"/>
      <c r="AB689" s="6"/>
      <c r="AC689" s="6"/>
    </row>
    <row r="690" spans="1:29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W690" s="6"/>
      <c r="X690" s="6"/>
      <c r="Y690" s="6"/>
      <c r="Z690" s="6"/>
      <c r="AA690" s="6"/>
      <c r="AB690" s="6"/>
      <c r="AC690" s="6"/>
    </row>
    <row r="691" spans="1:29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W691" s="6"/>
      <c r="X691" s="6"/>
      <c r="Y691" s="6"/>
      <c r="Z691" s="6"/>
      <c r="AA691" s="6"/>
      <c r="AB691" s="6"/>
      <c r="AC691" s="6"/>
    </row>
    <row r="692" spans="1:29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W692" s="6"/>
      <c r="X692" s="6"/>
      <c r="Y692" s="6"/>
      <c r="Z692" s="6"/>
      <c r="AA692" s="6"/>
      <c r="AB692" s="6"/>
      <c r="AC692" s="6"/>
    </row>
    <row r="693" spans="1:29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W693" s="6"/>
      <c r="X693" s="6"/>
      <c r="Y693" s="6"/>
      <c r="Z693" s="6"/>
      <c r="AA693" s="6"/>
      <c r="AB693" s="6"/>
      <c r="AC693" s="6"/>
    </row>
    <row r="694" spans="1:29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W694" s="6"/>
      <c r="X694" s="6"/>
      <c r="Y694" s="6"/>
      <c r="Z694" s="6"/>
      <c r="AA694" s="6"/>
      <c r="AB694" s="6"/>
      <c r="AC694" s="6"/>
    </row>
    <row r="695" spans="1:29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W695" s="6"/>
      <c r="X695" s="6"/>
      <c r="Y695" s="6"/>
      <c r="Z695" s="6"/>
      <c r="AA695" s="6"/>
      <c r="AB695" s="6"/>
      <c r="AC695" s="6"/>
    </row>
    <row r="696" spans="1:29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W696" s="6"/>
      <c r="X696" s="6"/>
      <c r="Y696" s="6"/>
      <c r="Z696" s="6"/>
      <c r="AA696" s="6"/>
      <c r="AB696" s="6"/>
      <c r="AC696" s="6"/>
    </row>
    <row r="697" spans="1:29" x14ac:dyDescent="0.3">
      <c r="A697" s="17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W697" s="6"/>
      <c r="X697" s="6"/>
      <c r="Y697" s="6"/>
      <c r="Z697" s="6"/>
      <c r="AA697" s="6"/>
      <c r="AB697" s="6"/>
      <c r="AC697" s="6"/>
    </row>
    <row r="698" spans="1:29" x14ac:dyDescent="0.3">
      <c r="A698" s="17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W698" s="6"/>
      <c r="X698" s="6"/>
      <c r="Y698" s="6"/>
      <c r="Z698" s="6"/>
      <c r="AA698" s="6"/>
      <c r="AB698" s="6"/>
      <c r="AC698" s="6"/>
    </row>
    <row r="699" spans="1:29" x14ac:dyDescent="0.3">
      <c r="A699" s="1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W699" s="6"/>
      <c r="X699" s="6"/>
      <c r="Y699" s="6"/>
      <c r="Z699" s="6"/>
      <c r="AA699" s="6"/>
      <c r="AB699" s="6"/>
      <c r="AC699" s="6"/>
    </row>
    <row r="700" spans="1:29" x14ac:dyDescent="0.3">
      <c r="A700" s="1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15"/>
      <c r="W700" s="6"/>
      <c r="X700" s="6"/>
      <c r="Y700" s="6"/>
      <c r="Z700" s="6"/>
      <c r="AA700" s="6"/>
      <c r="AB700" s="6"/>
      <c r="AC700" s="6"/>
    </row>
    <row r="701" spans="1:29" x14ac:dyDescent="0.3">
      <c r="A701" s="1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15"/>
      <c r="W701" s="6"/>
      <c r="X701" s="6"/>
      <c r="Y701" s="6"/>
      <c r="Z701" s="6"/>
      <c r="AA701" s="6"/>
      <c r="AB701" s="6"/>
      <c r="AC701" s="6"/>
    </row>
    <row r="702" spans="1:29" x14ac:dyDescent="0.3">
      <c r="A702" s="1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15"/>
      <c r="W702" s="6"/>
      <c r="X702" s="6"/>
      <c r="Y702" s="6"/>
      <c r="Z702" s="6"/>
      <c r="AA702" s="6"/>
      <c r="AB702" s="6"/>
      <c r="AC702" s="6"/>
    </row>
    <row r="703" spans="1:29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15"/>
      <c r="W703" s="6"/>
      <c r="X703" s="6"/>
      <c r="Y703" s="6"/>
      <c r="Z703" s="6"/>
      <c r="AA703" s="6"/>
      <c r="AB703" s="6"/>
      <c r="AC703" s="6"/>
    </row>
    <row r="704" spans="1:29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W704" s="6"/>
      <c r="X704" s="6"/>
      <c r="Y704" s="6"/>
      <c r="Z704" s="6"/>
      <c r="AA704" s="6"/>
      <c r="AB704" s="6"/>
      <c r="AC704" s="6"/>
    </row>
    <row r="705" spans="1:29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W705" s="6"/>
      <c r="X705" s="6"/>
      <c r="Y705" s="6"/>
      <c r="Z705" s="6"/>
      <c r="AA705" s="6"/>
      <c r="AB705" s="6"/>
      <c r="AC705" s="6"/>
    </row>
    <row r="706" spans="1:29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W706" s="6"/>
      <c r="X706" s="6"/>
      <c r="Y706" s="6"/>
      <c r="Z706" s="6"/>
      <c r="AA706" s="6"/>
      <c r="AB706" s="6"/>
      <c r="AC706" s="6"/>
    </row>
    <row r="707" spans="1:29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W707" s="6"/>
      <c r="X707" s="6"/>
      <c r="Y707" s="6"/>
      <c r="Z707" s="6"/>
      <c r="AA707" s="6"/>
      <c r="AB707" s="6"/>
      <c r="AC707" s="6"/>
    </row>
    <row r="708" spans="1:29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W708" s="6"/>
      <c r="X708" s="6"/>
      <c r="Y708" s="6"/>
      <c r="Z708" s="6"/>
      <c r="AA708" s="6"/>
      <c r="AB708" s="6"/>
      <c r="AC708" s="6"/>
    </row>
    <row r="709" spans="1:29" x14ac:dyDescent="0.3">
      <c r="A709" s="17"/>
      <c r="B709" s="1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W709" s="6"/>
      <c r="X709" s="6"/>
      <c r="Y709" s="6"/>
      <c r="Z709" s="6"/>
      <c r="AA709" s="6"/>
      <c r="AB709" s="6"/>
      <c r="AC709" s="6"/>
    </row>
    <row r="710" spans="1:29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W710" s="6"/>
      <c r="X710" s="6"/>
      <c r="Y710" s="6"/>
      <c r="Z710" s="6"/>
      <c r="AA710" s="6"/>
      <c r="AB710" s="6"/>
      <c r="AC710" s="6"/>
    </row>
    <row r="711" spans="1:29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W711" s="6"/>
      <c r="X711" s="6"/>
      <c r="Y711" s="6"/>
      <c r="Z711" s="6"/>
      <c r="AA711" s="6"/>
      <c r="AB711" s="6"/>
      <c r="AC711" s="6"/>
    </row>
    <row r="712" spans="1:29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W712" s="6"/>
      <c r="X712" s="6"/>
      <c r="Y712" s="6"/>
      <c r="Z712" s="6"/>
      <c r="AA712" s="6"/>
      <c r="AB712" s="6"/>
      <c r="AC712" s="6"/>
    </row>
    <row r="713" spans="1:29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W713" s="6"/>
      <c r="X713" s="6"/>
      <c r="Y713" s="6"/>
      <c r="Z713" s="6"/>
      <c r="AA713" s="6"/>
      <c r="AB713" s="6"/>
      <c r="AC713" s="6"/>
    </row>
    <row r="714" spans="1:29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W714" s="6"/>
      <c r="X714" s="6"/>
      <c r="Y714" s="6"/>
      <c r="Z714" s="6"/>
      <c r="AA714" s="6"/>
      <c r="AB714" s="6"/>
      <c r="AC714" s="6"/>
    </row>
    <row r="715" spans="1:29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W715" s="6"/>
      <c r="X715" s="6"/>
      <c r="Y715" s="6"/>
      <c r="Z715" s="6"/>
      <c r="AA715" s="6"/>
      <c r="AB715" s="6"/>
      <c r="AC715" s="6"/>
    </row>
    <row r="716" spans="1:29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W716" s="6"/>
      <c r="X716" s="6"/>
      <c r="Y716" s="6"/>
      <c r="Z716" s="6"/>
      <c r="AA716" s="6"/>
      <c r="AB716" s="6"/>
      <c r="AC716" s="6"/>
    </row>
    <row r="717" spans="1:29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W717" s="6"/>
      <c r="X717" s="6"/>
      <c r="Y717" s="6"/>
      <c r="Z717" s="6"/>
      <c r="AA717" s="6"/>
      <c r="AB717" s="6"/>
      <c r="AC717" s="6"/>
    </row>
    <row r="718" spans="1:29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W718" s="6"/>
      <c r="X718" s="6"/>
      <c r="Y718" s="6"/>
      <c r="Z718" s="6"/>
      <c r="AA718" s="6"/>
      <c r="AB718" s="6"/>
      <c r="AC718" s="6"/>
    </row>
    <row r="719" spans="1:29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W719" s="6"/>
      <c r="X719" s="6"/>
      <c r="Y719" s="6"/>
      <c r="Z719" s="6"/>
      <c r="AA719" s="6"/>
      <c r="AB719" s="6"/>
      <c r="AC719" s="6"/>
    </row>
    <row r="720" spans="1:29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W720" s="6"/>
      <c r="X720" s="6"/>
      <c r="Y720" s="6"/>
      <c r="Z720" s="6"/>
      <c r="AA720" s="6"/>
      <c r="AB720" s="6"/>
      <c r="AC720" s="6"/>
    </row>
    <row r="721" spans="1:29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W721" s="6"/>
      <c r="X721" s="6"/>
      <c r="Y721" s="6"/>
      <c r="Z721" s="6"/>
      <c r="AA721" s="6"/>
      <c r="AB721" s="6"/>
      <c r="AC721" s="6"/>
    </row>
    <row r="722" spans="1:29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W722" s="6"/>
      <c r="X722" s="6"/>
      <c r="Y722" s="6"/>
      <c r="Z722" s="6"/>
      <c r="AA722" s="6"/>
      <c r="AB722" s="6"/>
      <c r="AC722" s="6"/>
    </row>
    <row r="723" spans="1:29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W723" s="6"/>
      <c r="X723" s="6"/>
      <c r="Y723" s="6"/>
      <c r="Z723" s="6"/>
      <c r="AA723" s="6"/>
      <c r="AB723" s="6"/>
      <c r="AC723" s="6"/>
    </row>
    <row r="724" spans="1:29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W724" s="6"/>
      <c r="X724" s="6"/>
      <c r="Y724" s="6"/>
      <c r="Z724" s="6"/>
      <c r="AA724" s="6"/>
      <c r="AB724" s="6"/>
      <c r="AC724" s="6"/>
    </row>
    <row r="725" spans="1:29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W725" s="6"/>
      <c r="X725" s="6"/>
      <c r="Y725" s="6"/>
      <c r="Z725" s="6"/>
      <c r="AA725" s="6"/>
      <c r="AB725" s="6"/>
      <c r="AC725" s="6"/>
    </row>
    <row r="726" spans="1:29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W726" s="6"/>
      <c r="X726" s="6"/>
      <c r="Y726" s="6"/>
      <c r="Z726" s="6"/>
      <c r="AA726" s="6"/>
      <c r="AB726" s="6"/>
      <c r="AC726" s="6"/>
    </row>
    <row r="727" spans="1:29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W727" s="6"/>
      <c r="X727" s="6"/>
      <c r="Y727" s="6"/>
      <c r="Z727" s="6"/>
      <c r="AA727" s="6"/>
      <c r="AB727" s="6"/>
      <c r="AC727" s="6"/>
    </row>
    <row r="728" spans="1:29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W728" s="6"/>
      <c r="X728" s="6"/>
      <c r="Y728" s="6"/>
      <c r="Z728" s="6"/>
      <c r="AA728" s="6"/>
      <c r="AB728" s="6"/>
      <c r="AC728" s="6"/>
    </row>
    <row r="729" spans="1:29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W729" s="6"/>
      <c r="X729" s="6"/>
      <c r="Y729" s="6"/>
      <c r="Z729" s="6"/>
      <c r="AA729" s="6"/>
      <c r="AB729" s="6"/>
      <c r="AC729" s="6"/>
    </row>
    <row r="730" spans="1:29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W730" s="6"/>
      <c r="X730" s="6"/>
      <c r="Y730" s="6"/>
      <c r="Z730" s="6"/>
      <c r="AA730" s="6"/>
      <c r="AB730" s="6"/>
      <c r="AC730" s="6"/>
    </row>
    <row r="731" spans="1:29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W731" s="6"/>
      <c r="X731" s="6"/>
      <c r="Y731" s="6"/>
      <c r="Z731" s="6"/>
      <c r="AA731" s="6"/>
      <c r="AB731" s="6"/>
      <c r="AC731" s="6"/>
    </row>
    <row r="732" spans="1:29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W732" s="6"/>
      <c r="X732" s="6"/>
      <c r="Y732" s="6"/>
      <c r="Z732" s="6"/>
      <c r="AA732" s="6"/>
      <c r="AB732" s="6"/>
      <c r="AC732" s="6"/>
    </row>
    <row r="733" spans="1:29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W733" s="6"/>
      <c r="X733" s="6"/>
      <c r="Y733" s="6"/>
      <c r="Z733" s="6"/>
      <c r="AA733" s="6"/>
      <c r="AB733" s="6"/>
      <c r="AC733" s="6"/>
    </row>
    <row r="734" spans="1:29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W734" s="6"/>
      <c r="X734" s="6"/>
      <c r="Y734" s="6"/>
      <c r="Z734" s="6"/>
      <c r="AA734" s="6"/>
      <c r="AB734" s="6"/>
      <c r="AC734" s="6"/>
    </row>
    <row r="735" spans="1:29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W735" s="6"/>
      <c r="X735" s="6"/>
      <c r="Y735" s="6"/>
      <c r="Z735" s="6"/>
      <c r="AA735" s="6"/>
      <c r="AB735" s="6"/>
      <c r="AC735" s="6"/>
    </row>
    <row r="736" spans="1:29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W736" s="6"/>
      <c r="X736" s="6"/>
      <c r="Y736" s="6"/>
      <c r="Z736" s="6"/>
      <c r="AA736" s="6"/>
      <c r="AB736" s="6"/>
      <c r="AC736" s="6"/>
    </row>
    <row r="737" spans="1:29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W737" s="6"/>
      <c r="X737" s="6"/>
      <c r="Y737" s="6"/>
      <c r="Z737" s="6"/>
      <c r="AA737" s="6"/>
      <c r="AB737" s="6"/>
      <c r="AC737" s="6"/>
    </row>
    <row r="738" spans="1:29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W738" s="6"/>
      <c r="X738" s="6"/>
      <c r="Y738" s="6"/>
      <c r="Z738" s="6"/>
      <c r="AA738" s="6"/>
      <c r="AB738" s="6"/>
      <c r="AC738" s="6"/>
    </row>
    <row r="739" spans="1:29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W739" s="6"/>
      <c r="X739" s="6"/>
      <c r="Y739" s="6"/>
      <c r="Z739" s="6"/>
      <c r="AA739" s="6"/>
      <c r="AB739" s="6"/>
      <c r="AC739" s="6"/>
    </row>
    <row r="740" spans="1:29" x14ac:dyDescent="0.3">
      <c r="A740" s="6"/>
      <c r="B740" s="6"/>
      <c r="C740" s="1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W740" s="6"/>
      <c r="X740" s="6"/>
      <c r="Y740" s="6"/>
      <c r="Z740" s="6"/>
      <c r="AA740" s="6"/>
      <c r="AB740" s="6"/>
      <c r="AC740" s="6"/>
    </row>
    <row r="741" spans="1:29" x14ac:dyDescent="0.3">
      <c r="A741" s="15"/>
      <c r="B741" s="6"/>
      <c r="C741" s="15"/>
      <c r="D741" s="1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W741" s="6"/>
      <c r="X741" s="6"/>
      <c r="Y741" s="6"/>
      <c r="Z741" s="6"/>
      <c r="AA741" s="6"/>
      <c r="AB741" s="6"/>
      <c r="AC741" s="6"/>
    </row>
    <row r="742" spans="1:29" x14ac:dyDescent="0.3">
      <c r="A742" s="15"/>
      <c r="B742" s="6"/>
      <c r="C742" s="6"/>
      <c r="D742" s="15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15"/>
      <c r="W742" s="6"/>
      <c r="X742" s="6"/>
      <c r="Y742" s="6"/>
      <c r="Z742" s="6"/>
      <c r="AA742" s="6"/>
      <c r="AB742" s="6"/>
      <c r="AC742" s="6"/>
    </row>
    <row r="743" spans="1:29" x14ac:dyDescent="0.3">
      <c r="A743" s="1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15"/>
      <c r="W743" s="6"/>
      <c r="X743" s="6"/>
      <c r="Y743" s="6"/>
      <c r="Z743" s="6"/>
      <c r="AA743" s="6"/>
      <c r="AB743" s="6"/>
      <c r="AC743" s="6"/>
    </row>
    <row r="744" spans="1:29" x14ac:dyDescent="0.3">
      <c r="A744" s="1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15"/>
      <c r="W744" s="6"/>
      <c r="X744" s="6"/>
      <c r="Y744" s="6"/>
      <c r="Z744" s="6"/>
      <c r="AA744" s="6"/>
      <c r="AB744" s="6"/>
      <c r="AC744" s="6"/>
    </row>
    <row r="745" spans="1:29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15"/>
      <c r="W745" s="6"/>
      <c r="X745" s="6"/>
      <c r="Y745" s="6"/>
      <c r="Z745" s="6"/>
      <c r="AA745" s="6"/>
      <c r="AB745" s="6"/>
      <c r="AC745" s="6"/>
    </row>
    <row r="746" spans="1:29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W746" s="6"/>
      <c r="X746" s="6"/>
      <c r="Y746" s="6"/>
      <c r="Z746" s="6"/>
      <c r="AA746" s="6"/>
      <c r="AB746" s="6"/>
      <c r="AC746" s="6"/>
    </row>
    <row r="747" spans="1:29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W747" s="6"/>
      <c r="X747" s="6"/>
      <c r="Y747" s="6"/>
      <c r="Z747" s="6"/>
      <c r="AA747" s="6"/>
      <c r="AB747" s="6"/>
      <c r="AC747" s="6"/>
    </row>
    <row r="748" spans="1:29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W748" s="6"/>
      <c r="X748" s="6"/>
      <c r="Y748" s="6"/>
      <c r="Z748" s="6"/>
      <c r="AA748" s="6"/>
      <c r="AB748" s="6"/>
      <c r="AC748" s="6"/>
    </row>
    <row r="749" spans="1:29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W749" s="6"/>
      <c r="X749" s="6"/>
      <c r="Y749" s="6"/>
      <c r="Z749" s="6"/>
      <c r="AA749" s="6"/>
      <c r="AB749" s="6"/>
      <c r="AC749" s="6"/>
    </row>
    <row r="750" spans="1:29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W750" s="6"/>
      <c r="X750" s="6"/>
      <c r="Y750" s="6"/>
      <c r="Z750" s="6"/>
      <c r="AA750" s="6"/>
      <c r="AB750" s="6"/>
      <c r="AC750" s="6"/>
    </row>
    <row r="751" spans="1:29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W751" s="6"/>
      <c r="X751" s="6"/>
      <c r="Y751" s="6"/>
      <c r="Z751" s="6"/>
      <c r="AA751" s="6"/>
      <c r="AB751" s="6"/>
      <c r="AC751" s="6"/>
    </row>
    <row r="752" spans="1:29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W752" s="6"/>
      <c r="X752" s="6"/>
      <c r="Y752" s="6"/>
      <c r="Z752" s="6"/>
      <c r="AA752" s="6"/>
      <c r="AB752" s="6"/>
      <c r="AC752" s="6"/>
    </row>
    <row r="753" spans="1:29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W753" s="6"/>
      <c r="X753" s="6"/>
      <c r="Y753" s="6"/>
      <c r="Z753" s="6"/>
      <c r="AA753" s="6"/>
      <c r="AB753" s="6"/>
      <c r="AC753" s="6"/>
    </row>
    <row r="754" spans="1:29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W754" s="6"/>
      <c r="X754" s="6"/>
      <c r="Y754" s="6"/>
      <c r="Z754" s="6"/>
      <c r="AA754" s="6"/>
      <c r="AB754" s="6"/>
      <c r="AC754" s="6"/>
    </row>
    <row r="755" spans="1:29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W755" s="6"/>
      <c r="X755" s="6"/>
      <c r="Y755" s="6"/>
      <c r="Z755" s="6"/>
      <c r="AA755" s="6"/>
      <c r="AB755" s="6"/>
      <c r="AC755" s="6"/>
    </row>
    <row r="756" spans="1:29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W756" s="6"/>
      <c r="X756" s="6"/>
      <c r="Y756" s="6"/>
      <c r="Z756" s="6"/>
      <c r="AA756" s="6"/>
      <c r="AB756" s="6"/>
      <c r="AC756" s="6"/>
    </row>
    <row r="757" spans="1:29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W757" s="6"/>
      <c r="X757" s="6"/>
      <c r="Y757" s="6"/>
      <c r="Z757" s="6"/>
      <c r="AA757" s="6"/>
      <c r="AB757" s="6"/>
      <c r="AC757" s="6"/>
    </row>
    <row r="758" spans="1:29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W758" s="6"/>
      <c r="X758" s="6"/>
      <c r="Y758" s="6"/>
      <c r="Z758" s="6"/>
      <c r="AA758" s="6"/>
      <c r="AB758" s="6"/>
      <c r="AC758" s="6"/>
    </row>
    <row r="759" spans="1:29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W759" s="6"/>
      <c r="X759" s="6"/>
      <c r="Y759" s="6"/>
      <c r="Z759" s="6"/>
      <c r="AA759" s="6"/>
      <c r="AB759" s="6"/>
      <c r="AC759" s="6"/>
    </row>
    <row r="760" spans="1:29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W760" s="6"/>
      <c r="X760" s="6"/>
      <c r="Y760" s="6"/>
      <c r="Z760" s="6"/>
      <c r="AA760" s="6"/>
      <c r="AB760" s="6"/>
      <c r="AC760" s="6"/>
    </row>
    <row r="761" spans="1:29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W761" s="6"/>
      <c r="X761" s="6"/>
      <c r="Y761" s="6"/>
      <c r="Z761" s="6"/>
      <c r="AA761" s="6"/>
      <c r="AB761" s="6"/>
      <c r="AC761" s="6"/>
    </row>
    <row r="762" spans="1:29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W762" s="6"/>
      <c r="X762" s="6"/>
      <c r="Y762" s="6"/>
      <c r="Z762" s="6"/>
      <c r="AA762" s="6"/>
      <c r="AB762" s="6"/>
      <c r="AC762" s="6"/>
    </row>
    <row r="763" spans="1:29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W763" s="6"/>
      <c r="X763" s="6"/>
      <c r="Y763" s="6"/>
      <c r="Z763" s="6"/>
      <c r="AA763" s="6"/>
      <c r="AB763" s="6"/>
      <c r="AC763" s="6"/>
    </row>
    <row r="764" spans="1:29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W764" s="6"/>
      <c r="X764" s="6"/>
      <c r="Y764" s="6"/>
      <c r="Z764" s="6"/>
      <c r="AA764" s="6"/>
      <c r="AB764" s="6"/>
      <c r="AC764" s="6"/>
    </row>
    <row r="765" spans="1:29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W765" s="6"/>
      <c r="X765" s="6"/>
      <c r="Y765" s="6"/>
      <c r="Z765" s="6"/>
      <c r="AA765" s="6"/>
      <c r="AB765" s="6"/>
      <c r="AC765" s="6"/>
    </row>
    <row r="766" spans="1:29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W766" s="6"/>
      <c r="X766" s="6"/>
      <c r="Y766" s="6"/>
      <c r="Z766" s="6"/>
      <c r="AA766" s="6"/>
      <c r="AB766" s="6"/>
      <c r="AC766" s="6"/>
    </row>
    <row r="767" spans="1:29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W767" s="6"/>
      <c r="X767" s="6"/>
      <c r="Y767" s="6"/>
      <c r="Z767" s="6"/>
      <c r="AA767" s="6"/>
      <c r="AB767" s="6"/>
      <c r="AC767" s="6"/>
    </row>
    <row r="768" spans="1:29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W768" s="6"/>
      <c r="X768" s="6"/>
      <c r="Y768" s="6"/>
      <c r="Z768" s="6"/>
      <c r="AA768" s="6"/>
      <c r="AB768" s="6"/>
      <c r="AC768" s="6"/>
    </row>
    <row r="769" spans="1:29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W769" s="6"/>
      <c r="X769" s="6"/>
      <c r="Y769" s="6"/>
      <c r="Z769" s="6"/>
      <c r="AA769" s="6"/>
      <c r="AB769" s="6"/>
      <c r="AC769" s="6"/>
    </row>
    <row r="770" spans="1:29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W770" s="6"/>
      <c r="X770" s="6"/>
      <c r="Y770" s="6"/>
      <c r="Z770" s="6"/>
      <c r="AA770" s="6"/>
      <c r="AB770" s="6"/>
      <c r="AC770" s="6"/>
    </row>
    <row r="771" spans="1:29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W771" s="6"/>
      <c r="X771" s="6"/>
      <c r="Y771" s="6"/>
      <c r="Z771" s="6"/>
      <c r="AA771" s="6"/>
      <c r="AB771" s="6"/>
      <c r="AC771" s="6"/>
    </row>
    <row r="772" spans="1:29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W772" s="6"/>
      <c r="X772" s="6"/>
      <c r="Y772" s="6"/>
      <c r="Z772" s="6"/>
      <c r="AA772" s="6"/>
      <c r="AB772" s="6"/>
      <c r="AC772" s="6"/>
    </row>
    <row r="773" spans="1:29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W773" s="6"/>
      <c r="X773" s="6"/>
      <c r="Y773" s="6"/>
      <c r="Z773" s="6"/>
      <c r="AA773" s="6"/>
      <c r="AB773" s="6"/>
      <c r="AC773" s="6"/>
    </row>
    <row r="774" spans="1:29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W774" s="6"/>
      <c r="X774" s="6"/>
      <c r="Y774" s="6"/>
      <c r="Z774" s="6"/>
      <c r="AA774" s="6"/>
      <c r="AB774" s="6"/>
      <c r="AC774" s="6"/>
    </row>
    <row r="775" spans="1:29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W775" s="6"/>
      <c r="X775" s="6"/>
      <c r="Y775" s="6"/>
      <c r="Z775" s="6"/>
      <c r="AA775" s="6"/>
      <c r="AB775" s="6"/>
      <c r="AC775" s="6"/>
    </row>
    <row r="776" spans="1:29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W776" s="6"/>
      <c r="X776" s="6"/>
      <c r="Y776" s="6"/>
      <c r="Z776" s="6"/>
      <c r="AA776" s="6"/>
      <c r="AB776" s="6"/>
      <c r="AC776" s="6"/>
    </row>
    <row r="777" spans="1:29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W777" s="6"/>
      <c r="X777" s="6"/>
      <c r="Y777" s="6"/>
      <c r="Z777" s="6"/>
      <c r="AA777" s="6"/>
      <c r="AB777" s="6"/>
      <c r="AC777" s="6"/>
    </row>
    <row r="778" spans="1:29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W778" s="6"/>
      <c r="X778" s="6"/>
      <c r="Y778" s="6"/>
      <c r="Z778" s="6"/>
      <c r="AA778" s="6"/>
      <c r="AB778" s="6"/>
      <c r="AC778" s="6"/>
    </row>
    <row r="779" spans="1:29" x14ac:dyDescent="0.3">
      <c r="A779" s="6"/>
      <c r="B779" s="6"/>
      <c r="C779" s="1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W779" s="6"/>
      <c r="X779" s="6"/>
      <c r="Y779" s="6"/>
      <c r="Z779" s="6"/>
      <c r="AA779" s="6"/>
      <c r="AB779" s="6"/>
      <c r="AC779" s="6"/>
    </row>
    <row r="780" spans="1:29" x14ac:dyDescent="0.3">
      <c r="A780" s="15"/>
      <c r="B780" s="6"/>
      <c r="C780" s="6"/>
      <c r="D780" s="1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W780" s="6"/>
      <c r="X780" s="6"/>
      <c r="Y780" s="6"/>
      <c r="Z780" s="6"/>
      <c r="AA780" s="6"/>
      <c r="AB780" s="6"/>
      <c r="AC780" s="6"/>
    </row>
    <row r="781" spans="1:29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15"/>
      <c r="W781" s="6"/>
      <c r="X781" s="6"/>
      <c r="Y781" s="6"/>
      <c r="Z781" s="6"/>
      <c r="AA781" s="6"/>
      <c r="AB781" s="6"/>
      <c r="AC781" s="6"/>
    </row>
    <row r="782" spans="1:29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W782" s="6"/>
      <c r="X782" s="6"/>
      <c r="Y782" s="6"/>
      <c r="Z782" s="6"/>
      <c r="AA782" s="6"/>
      <c r="AB782" s="6"/>
      <c r="AC782" s="6"/>
    </row>
    <row r="783" spans="1:29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W783" s="6"/>
      <c r="X783" s="6"/>
      <c r="Y783" s="6"/>
      <c r="Z783" s="6"/>
      <c r="AA783" s="6"/>
      <c r="AB783" s="6"/>
      <c r="AC783" s="6"/>
    </row>
    <row r="784" spans="1:29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W784" s="6"/>
      <c r="X784" s="6"/>
      <c r="Y784" s="6"/>
      <c r="Z784" s="6"/>
      <c r="AA784" s="6"/>
      <c r="AB784" s="6"/>
      <c r="AC784" s="6"/>
    </row>
    <row r="785" spans="1:29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W785" s="6"/>
      <c r="X785" s="6"/>
      <c r="Y785" s="6"/>
      <c r="Z785" s="6"/>
      <c r="AA785" s="6"/>
      <c r="AB785" s="6"/>
      <c r="AC785" s="6"/>
    </row>
    <row r="786" spans="1:29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W786" s="6"/>
      <c r="X786" s="6"/>
      <c r="Y786" s="6"/>
      <c r="Z786" s="6"/>
      <c r="AA786" s="6"/>
      <c r="AB786" s="6"/>
      <c r="AC786" s="6"/>
    </row>
    <row r="787" spans="1:29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W787" s="6"/>
      <c r="X787" s="6"/>
      <c r="Y787" s="6"/>
      <c r="Z787" s="6"/>
      <c r="AA787" s="6"/>
      <c r="AB787" s="6"/>
      <c r="AC787" s="6"/>
    </row>
    <row r="788" spans="1:29" x14ac:dyDescent="0.3">
      <c r="A788" s="6"/>
      <c r="B788" s="6"/>
      <c r="C788" s="1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W788" s="6"/>
      <c r="X788" s="6"/>
      <c r="Y788" s="6"/>
      <c r="Z788" s="6"/>
      <c r="AA788" s="6"/>
      <c r="AB788" s="6"/>
      <c r="AC788" s="6"/>
    </row>
    <row r="789" spans="1:29" x14ac:dyDescent="0.3">
      <c r="A789" s="6"/>
      <c r="B789" s="6"/>
      <c r="C789" s="6"/>
      <c r="D789" s="1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W789" s="6"/>
      <c r="X789" s="6"/>
      <c r="Y789" s="6"/>
      <c r="Z789" s="6"/>
      <c r="AA789" s="6"/>
      <c r="AB789" s="6"/>
      <c r="AC789" s="6"/>
    </row>
    <row r="790" spans="1:29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W790" s="6"/>
      <c r="X790" s="6"/>
      <c r="Y790" s="6"/>
      <c r="Z790" s="6"/>
      <c r="AA790" s="6"/>
      <c r="AB790" s="6"/>
      <c r="AC790" s="6"/>
    </row>
    <row r="791" spans="1:29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W791" s="6"/>
      <c r="X791" s="6"/>
      <c r="Y791" s="6"/>
      <c r="Z791" s="6"/>
      <c r="AA791" s="6"/>
      <c r="AB791" s="6"/>
      <c r="AC791" s="6"/>
    </row>
    <row r="792" spans="1:29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W792" s="6"/>
      <c r="X792" s="6"/>
      <c r="Y792" s="6"/>
      <c r="Z792" s="6"/>
      <c r="AA792" s="6"/>
      <c r="AB792" s="6"/>
      <c r="AC792" s="6"/>
    </row>
    <row r="793" spans="1:29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W793" s="6"/>
      <c r="X793" s="6"/>
      <c r="Y793" s="6"/>
      <c r="Z793" s="6"/>
      <c r="AA793" s="6"/>
      <c r="AB793" s="6"/>
      <c r="AC793" s="6"/>
    </row>
    <row r="794" spans="1:29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W794" s="6"/>
      <c r="X794" s="6"/>
      <c r="Y794" s="6"/>
      <c r="Z794" s="6"/>
      <c r="AA794" s="6"/>
      <c r="AB794" s="6"/>
      <c r="AC794" s="6"/>
    </row>
    <row r="795" spans="1:29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W795" s="6"/>
      <c r="X795" s="6"/>
      <c r="Y795" s="6"/>
      <c r="Z795" s="6"/>
      <c r="AA795" s="6"/>
      <c r="AB795" s="6"/>
      <c r="AC795" s="6"/>
    </row>
    <row r="796" spans="1:29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W796" s="6"/>
      <c r="X796" s="6"/>
      <c r="Y796" s="6"/>
      <c r="Z796" s="6"/>
      <c r="AA796" s="6"/>
      <c r="AB796" s="6"/>
      <c r="AC796" s="6"/>
    </row>
    <row r="797" spans="1:29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W797" s="6"/>
      <c r="X797" s="6"/>
      <c r="Y797" s="6"/>
      <c r="Z797" s="6"/>
      <c r="AA797" s="6"/>
      <c r="AB797" s="6"/>
      <c r="AC797" s="6"/>
    </row>
    <row r="798" spans="1:29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W798" s="6"/>
      <c r="X798" s="6"/>
      <c r="Y798" s="6"/>
      <c r="Z798" s="6"/>
      <c r="AA798" s="6"/>
      <c r="AB798" s="6"/>
      <c r="AC798" s="6"/>
    </row>
    <row r="799" spans="1:29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W799" s="6"/>
      <c r="X799" s="6"/>
      <c r="Y799" s="6"/>
      <c r="Z799" s="6"/>
      <c r="AA799" s="6"/>
      <c r="AB799" s="6"/>
      <c r="AC799" s="6"/>
    </row>
    <row r="800" spans="1:29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W800" s="6"/>
      <c r="X800" s="6"/>
      <c r="Y800" s="6"/>
      <c r="Z800" s="6"/>
      <c r="AA800" s="6"/>
      <c r="AB800" s="6"/>
      <c r="AC800" s="6"/>
    </row>
    <row r="801" spans="1:29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W801" s="6"/>
      <c r="X801" s="6"/>
      <c r="Y801" s="6"/>
      <c r="Z801" s="6"/>
      <c r="AA801" s="6"/>
      <c r="AB801" s="6"/>
      <c r="AC801" s="6"/>
    </row>
    <row r="802" spans="1:29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W802" s="6"/>
      <c r="X802" s="6"/>
      <c r="Y802" s="6"/>
      <c r="Z802" s="6"/>
      <c r="AA802" s="6"/>
      <c r="AB802" s="6"/>
      <c r="AC802" s="6"/>
    </row>
    <row r="803" spans="1:29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W803" s="6"/>
      <c r="X803" s="6"/>
      <c r="Y803" s="6"/>
      <c r="Z803" s="6"/>
      <c r="AA803" s="6"/>
      <c r="AB803" s="6"/>
      <c r="AC803" s="6"/>
    </row>
    <row r="804" spans="1:29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W804" s="6"/>
      <c r="X804" s="6"/>
      <c r="Y804" s="6"/>
      <c r="Z804" s="6"/>
      <c r="AA804" s="6"/>
      <c r="AB804" s="6"/>
      <c r="AC804" s="6"/>
    </row>
    <row r="805" spans="1:29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W805" s="6"/>
      <c r="X805" s="6"/>
      <c r="Y805" s="6"/>
      <c r="Z805" s="6"/>
      <c r="AA805" s="6"/>
      <c r="AB805" s="6"/>
      <c r="AC805" s="6"/>
    </row>
    <row r="806" spans="1:29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W806" s="6"/>
      <c r="X806" s="6"/>
      <c r="Y806" s="6"/>
      <c r="Z806" s="6"/>
      <c r="AA806" s="6"/>
      <c r="AB806" s="6"/>
      <c r="AC806" s="6"/>
    </row>
    <row r="807" spans="1:29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W807" s="6"/>
      <c r="X807" s="6"/>
      <c r="Y807" s="6"/>
      <c r="Z807" s="6"/>
      <c r="AA807" s="6"/>
      <c r="AB807" s="6"/>
      <c r="AC807" s="6"/>
    </row>
    <row r="808" spans="1:29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W808" s="6"/>
      <c r="X808" s="6"/>
      <c r="Y808" s="6"/>
      <c r="Z808" s="6"/>
      <c r="AA808" s="6"/>
      <c r="AB808" s="6"/>
      <c r="AC808" s="6"/>
    </row>
    <row r="809" spans="1:29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W809" s="6"/>
      <c r="X809" s="6"/>
      <c r="Y809" s="6"/>
      <c r="Z809" s="6"/>
      <c r="AA809" s="6"/>
      <c r="AB809" s="6"/>
      <c r="AC809" s="6"/>
    </row>
    <row r="810" spans="1:29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W810" s="6"/>
      <c r="X810" s="6"/>
      <c r="Y810" s="6"/>
      <c r="Z810" s="6"/>
      <c r="AA810" s="6"/>
      <c r="AB810" s="6"/>
      <c r="AC810" s="6"/>
    </row>
    <row r="811" spans="1:29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W811" s="6"/>
      <c r="X811" s="6"/>
      <c r="Y811" s="6"/>
      <c r="Z811" s="6"/>
      <c r="AA811" s="6"/>
      <c r="AB811" s="6"/>
      <c r="AC811" s="6"/>
    </row>
    <row r="812" spans="1:29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W812" s="6"/>
      <c r="X812" s="6"/>
      <c r="Y812" s="6"/>
      <c r="Z812" s="6"/>
      <c r="AA812" s="6"/>
      <c r="AB812" s="6"/>
      <c r="AC812" s="6"/>
    </row>
    <row r="813" spans="1:29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W813" s="6"/>
      <c r="X813" s="6"/>
      <c r="Y813" s="6"/>
      <c r="Z813" s="6"/>
      <c r="AA813" s="6"/>
      <c r="AB813" s="6"/>
      <c r="AC813" s="6"/>
    </row>
    <row r="814" spans="1:29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W814" s="6"/>
      <c r="X814" s="6"/>
      <c r="Y814" s="6"/>
      <c r="Z814" s="6"/>
      <c r="AA814" s="6"/>
      <c r="AB814" s="6"/>
      <c r="AC814" s="6"/>
    </row>
    <row r="815" spans="1:29" x14ac:dyDescent="0.3">
      <c r="A815" s="15"/>
      <c r="B815" s="6"/>
      <c r="C815" s="15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W815" s="6"/>
      <c r="X815" s="6"/>
      <c r="Y815" s="6"/>
      <c r="Z815" s="6"/>
      <c r="AA815" s="6"/>
      <c r="AB815" s="6"/>
      <c r="AC815" s="6"/>
    </row>
    <row r="816" spans="1:29" x14ac:dyDescent="0.3">
      <c r="A816" s="6"/>
      <c r="B816" s="6"/>
      <c r="C816" s="6"/>
      <c r="D816" s="15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15"/>
      <c r="W816" s="6"/>
      <c r="X816" s="6"/>
      <c r="Y816" s="6"/>
      <c r="Z816" s="6"/>
      <c r="AA816" s="6"/>
      <c r="AB816" s="6"/>
      <c r="AC816" s="6"/>
    </row>
    <row r="817" spans="1:29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W817" s="6"/>
      <c r="X817" s="6"/>
      <c r="Y817" s="6"/>
      <c r="Z817" s="6"/>
      <c r="AA817" s="6"/>
      <c r="AB817" s="6"/>
      <c r="AC817" s="6"/>
    </row>
    <row r="818" spans="1:29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W818" s="6"/>
      <c r="X818" s="6"/>
      <c r="Y818" s="6"/>
      <c r="Z818" s="6"/>
      <c r="AA818" s="6"/>
      <c r="AB818" s="6"/>
      <c r="AC818" s="6"/>
    </row>
    <row r="819" spans="1:29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W819" s="6"/>
      <c r="X819" s="6"/>
      <c r="Y819" s="6"/>
      <c r="Z819" s="6"/>
      <c r="AA819" s="6"/>
      <c r="AB819" s="6"/>
      <c r="AC819" s="6"/>
    </row>
    <row r="820" spans="1:29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W820" s="6"/>
      <c r="X820" s="6"/>
      <c r="Y820" s="6"/>
      <c r="Z820" s="6"/>
      <c r="AA820" s="6"/>
      <c r="AB820" s="6"/>
      <c r="AC820" s="6"/>
    </row>
    <row r="821" spans="1:29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W821" s="6"/>
      <c r="X821" s="6"/>
      <c r="Y821" s="6"/>
      <c r="Z821" s="6"/>
      <c r="AA821" s="6"/>
      <c r="AB821" s="6"/>
      <c r="AC821" s="6"/>
    </row>
    <row r="822" spans="1:29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W822" s="6"/>
      <c r="X822" s="6"/>
      <c r="Y822" s="6"/>
      <c r="Z822" s="6"/>
      <c r="AA822" s="6"/>
      <c r="AB822" s="6"/>
      <c r="AC822" s="6"/>
    </row>
    <row r="823" spans="1:29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W823" s="6"/>
      <c r="X823" s="6"/>
      <c r="Y823" s="6"/>
      <c r="Z823" s="6"/>
      <c r="AA823" s="6"/>
      <c r="AB823" s="6"/>
      <c r="AC823" s="6"/>
    </row>
    <row r="824" spans="1:29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W824" s="6"/>
      <c r="X824" s="6"/>
      <c r="Y824" s="6"/>
      <c r="Z824" s="6"/>
      <c r="AA824" s="6"/>
      <c r="AB824" s="6"/>
      <c r="AC824" s="6"/>
    </row>
    <row r="825" spans="1:29" x14ac:dyDescent="0.3">
      <c r="A825" s="6"/>
      <c r="B825" s="6"/>
      <c r="C825" s="1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W825" s="6"/>
      <c r="X825" s="6"/>
      <c r="Y825" s="6"/>
      <c r="Z825" s="6"/>
      <c r="AA825" s="6"/>
      <c r="AB825" s="6"/>
      <c r="AC825" s="6"/>
    </row>
    <row r="826" spans="1:29" x14ac:dyDescent="0.3">
      <c r="A826" s="6"/>
      <c r="B826" s="6"/>
      <c r="C826" s="6"/>
      <c r="D826" s="1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W826" s="6"/>
      <c r="X826" s="6"/>
      <c r="Y826" s="6"/>
      <c r="Z826" s="6"/>
      <c r="AA826" s="6"/>
      <c r="AB826" s="6"/>
      <c r="AC826" s="6"/>
    </row>
    <row r="827" spans="1:29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W827" s="6"/>
      <c r="X827" s="6"/>
      <c r="Y827" s="6"/>
      <c r="Z827" s="6"/>
      <c r="AA827" s="6"/>
      <c r="AB827" s="6"/>
      <c r="AC827" s="6"/>
    </row>
    <row r="828" spans="1:29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W828" s="6"/>
      <c r="X828" s="6"/>
      <c r="Y828" s="6"/>
      <c r="Z828" s="6"/>
      <c r="AA828" s="6"/>
      <c r="AB828" s="6"/>
      <c r="AC828" s="6"/>
    </row>
    <row r="829" spans="1:29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W829" s="6"/>
      <c r="X829" s="6"/>
      <c r="Y829" s="6"/>
      <c r="Z829" s="6"/>
      <c r="AA829" s="6"/>
      <c r="AB829" s="6"/>
      <c r="AC829" s="6"/>
    </row>
    <row r="830" spans="1:29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W830" s="6"/>
      <c r="X830" s="6"/>
      <c r="Y830" s="6"/>
      <c r="Z830" s="6"/>
      <c r="AA830" s="6"/>
      <c r="AB830" s="6"/>
      <c r="AC830" s="6"/>
    </row>
    <row r="831" spans="1:29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W831" s="6"/>
      <c r="X831" s="6"/>
      <c r="Y831" s="6"/>
      <c r="Z831" s="6"/>
      <c r="AA831" s="6"/>
      <c r="AB831" s="6"/>
      <c r="AC831" s="6"/>
    </row>
    <row r="832" spans="1:29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W832" s="6"/>
      <c r="X832" s="6"/>
      <c r="Y832" s="6"/>
      <c r="Z832" s="6"/>
      <c r="AA832" s="6"/>
      <c r="AB832" s="6"/>
      <c r="AC832" s="6"/>
    </row>
    <row r="833" spans="1:29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W833" s="6"/>
      <c r="X833" s="6"/>
      <c r="Y833" s="6"/>
      <c r="Z833" s="6"/>
      <c r="AA833" s="6"/>
      <c r="AB833" s="6"/>
      <c r="AC833" s="6"/>
    </row>
    <row r="834" spans="1:29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W834" s="6"/>
      <c r="X834" s="6"/>
      <c r="Y834" s="6"/>
      <c r="Z834" s="6"/>
      <c r="AA834" s="6"/>
      <c r="AB834" s="6"/>
      <c r="AC834" s="6"/>
    </row>
    <row r="835" spans="1:29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W835" s="6"/>
      <c r="X835" s="6"/>
      <c r="Y835" s="6"/>
      <c r="Z835" s="6"/>
      <c r="AA835" s="6"/>
      <c r="AB835" s="6"/>
      <c r="AC835" s="6"/>
    </row>
    <row r="836" spans="1:29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W836" s="6"/>
      <c r="X836" s="6"/>
      <c r="Y836" s="6"/>
      <c r="Z836" s="6"/>
      <c r="AA836" s="6"/>
      <c r="AB836" s="6"/>
      <c r="AC836" s="6"/>
    </row>
    <row r="837" spans="1:29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W837" s="6"/>
      <c r="X837" s="6"/>
      <c r="Y837" s="6"/>
      <c r="Z837" s="6"/>
      <c r="AA837" s="6"/>
      <c r="AB837" s="6"/>
      <c r="AC837" s="6"/>
    </row>
    <row r="838" spans="1:29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W838" s="6"/>
      <c r="X838" s="6"/>
      <c r="Y838" s="6"/>
      <c r="Z838" s="6"/>
      <c r="AA838" s="6"/>
      <c r="AB838" s="6"/>
      <c r="AC838" s="6"/>
    </row>
    <row r="839" spans="1:29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W839" s="6"/>
      <c r="X839" s="6"/>
      <c r="Y839" s="6"/>
      <c r="Z839" s="6"/>
      <c r="AA839" s="6"/>
      <c r="AB839" s="6"/>
      <c r="AC839" s="6"/>
    </row>
    <row r="840" spans="1:29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W840" s="6"/>
      <c r="X840" s="6"/>
      <c r="Y840" s="6"/>
      <c r="Z840" s="6"/>
      <c r="AA840" s="6"/>
      <c r="AB840" s="6"/>
      <c r="AC840" s="6"/>
    </row>
    <row r="841" spans="1:29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W841" s="6"/>
      <c r="X841" s="6"/>
      <c r="Y841" s="6"/>
      <c r="Z841" s="6"/>
      <c r="AA841" s="6"/>
      <c r="AB841" s="6"/>
      <c r="AC841" s="6"/>
    </row>
    <row r="842" spans="1:29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W842" s="6"/>
      <c r="X842" s="6"/>
      <c r="Y842" s="6"/>
      <c r="Z842" s="6"/>
      <c r="AA842" s="6"/>
      <c r="AB842" s="6"/>
      <c r="AC842" s="6"/>
    </row>
    <row r="843" spans="1:29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W843" s="6"/>
      <c r="X843" s="6"/>
      <c r="Y843" s="6"/>
      <c r="Z843" s="6"/>
      <c r="AA843" s="6"/>
      <c r="AB843" s="6"/>
      <c r="AC843" s="6"/>
    </row>
    <row r="844" spans="1:29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W844" s="6"/>
      <c r="X844" s="6"/>
      <c r="Y844" s="6"/>
      <c r="Z844" s="6"/>
      <c r="AA844" s="6"/>
      <c r="AB844" s="6"/>
      <c r="AC844" s="6"/>
    </row>
    <row r="845" spans="1:29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W845" s="6"/>
      <c r="X845" s="6"/>
      <c r="Y845" s="6"/>
      <c r="Z845" s="6"/>
      <c r="AA845" s="6"/>
      <c r="AB845" s="6"/>
      <c r="AC845" s="6"/>
    </row>
    <row r="846" spans="1:29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W846" s="6"/>
      <c r="X846" s="6"/>
      <c r="Y846" s="6"/>
      <c r="Z846" s="6"/>
      <c r="AA846" s="6"/>
      <c r="AB846" s="6"/>
      <c r="AC846" s="6"/>
    </row>
    <row r="847" spans="1:29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W847" s="6"/>
      <c r="X847" s="6"/>
      <c r="Y847" s="6"/>
      <c r="Z847" s="6"/>
      <c r="AA847" s="6"/>
      <c r="AB847" s="6"/>
      <c r="AC847" s="6"/>
    </row>
    <row r="848" spans="1:29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W848" s="6"/>
      <c r="X848" s="6"/>
      <c r="Y848" s="6"/>
      <c r="Z848" s="6"/>
      <c r="AA848" s="6"/>
      <c r="AB848" s="6"/>
      <c r="AC848" s="6"/>
    </row>
    <row r="849" spans="1:29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W849" s="6"/>
      <c r="X849" s="6"/>
      <c r="Y849" s="6"/>
      <c r="Z849" s="6"/>
      <c r="AA849" s="6"/>
      <c r="AB849" s="6"/>
      <c r="AC849" s="6"/>
    </row>
    <row r="850" spans="1:29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W850" s="6"/>
      <c r="X850" s="6"/>
      <c r="Y850" s="6"/>
      <c r="Z850" s="6"/>
      <c r="AA850" s="6"/>
      <c r="AB850" s="6"/>
      <c r="AC850" s="6"/>
    </row>
    <row r="851" spans="1:29" x14ac:dyDescent="0.3">
      <c r="A851" s="17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W851" s="6"/>
      <c r="X851" s="6"/>
      <c r="Y851" s="6"/>
      <c r="Z851" s="6"/>
      <c r="AA851" s="6"/>
      <c r="AB851" s="6"/>
      <c r="AC851" s="6"/>
    </row>
    <row r="852" spans="1:29" x14ac:dyDescent="0.3">
      <c r="A852" s="1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W852" s="6"/>
      <c r="X852" s="6"/>
      <c r="Y852" s="6"/>
      <c r="Z852" s="6"/>
      <c r="AA852" s="6"/>
      <c r="AB852" s="6"/>
      <c r="AC852" s="6"/>
    </row>
    <row r="853" spans="1:29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15"/>
      <c r="W853" s="6"/>
      <c r="X853" s="6"/>
      <c r="Y853" s="6"/>
      <c r="Z853" s="6"/>
      <c r="AA853" s="6"/>
      <c r="AB853" s="6"/>
      <c r="AC853" s="6"/>
    </row>
    <row r="854" spans="1:29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W854" s="6"/>
      <c r="X854" s="6"/>
      <c r="Y854" s="6"/>
      <c r="Z854" s="6"/>
      <c r="AA854" s="6"/>
      <c r="AB854" s="6"/>
      <c r="AC854" s="6"/>
    </row>
    <row r="855" spans="1:29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W855" s="6"/>
      <c r="X855" s="6"/>
      <c r="Y855" s="6"/>
      <c r="Z855" s="6"/>
      <c r="AA855" s="6"/>
      <c r="AB855" s="6"/>
      <c r="AC855" s="6"/>
    </row>
    <row r="856" spans="1:29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W856" s="6"/>
      <c r="X856" s="6"/>
      <c r="Y856" s="6"/>
      <c r="Z856" s="6"/>
      <c r="AA856" s="6"/>
      <c r="AB856" s="6"/>
      <c r="AC856" s="6"/>
    </row>
    <row r="857" spans="1:29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W857" s="6"/>
      <c r="X857" s="6"/>
      <c r="Y857" s="6"/>
      <c r="Z857" s="6"/>
      <c r="AA857" s="6"/>
      <c r="AB857" s="6"/>
      <c r="AC857" s="6"/>
    </row>
    <row r="858" spans="1:29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W858" s="6"/>
      <c r="X858" s="6"/>
      <c r="Y858" s="6"/>
      <c r="Z858" s="6"/>
      <c r="AA858" s="6"/>
      <c r="AB858" s="6"/>
      <c r="AC858" s="6"/>
    </row>
    <row r="859" spans="1:29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W859" s="6"/>
      <c r="X859" s="6"/>
      <c r="Y859" s="6"/>
      <c r="Z859" s="6"/>
      <c r="AA859" s="6"/>
      <c r="AB859" s="6"/>
      <c r="AC859" s="6"/>
    </row>
    <row r="860" spans="1:29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W860" s="6"/>
      <c r="X860" s="6"/>
      <c r="Y860" s="6"/>
      <c r="Z860" s="6"/>
      <c r="AA860" s="6"/>
      <c r="AB860" s="6"/>
      <c r="AC860" s="6"/>
    </row>
    <row r="861" spans="1:29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W861" s="6"/>
      <c r="X861" s="6"/>
      <c r="Y861" s="6"/>
      <c r="Z861" s="6"/>
      <c r="AA861" s="6"/>
      <c r="AB861" s="6"/>
      <c r="AC861" s="6"/>
    </row>
    <row r="862" spans="1:29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W862" s="6"/>
      <c r="X862" s="6"/>
      <c r="Y862" s="6"/>
      <c r="Z862" s="6"/>
      <c r="AA862" s="6"/>
      <c r="AB862" s="6"/>
      <c r="AC862" s="6"/>
    </row>
    <row r="863" spans="1:29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W863" s="6"/>
      <c r="X863" s="6"/>
      <c r="Y863" s="6"/>
      <c r="Z863" s="6"/>
      <c r="AA863" s="6"/>
      <c r="AB863" s="6"/>
      <c r="AC863" s="6"/>
    </row>
    <row r="864" spans="1:29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W864" s="6"/>
      <c r="X864" s="6"/>
      <c r="Y864" s="6"/>
      <c r="Z864" s="6"/>
      <c r="AA864" s="6"/>
      <c r="AB864" s="6"/>
      <c r="AC864" s="6"/>
    </row>
    <row r="865" spans="1:29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W865" s="6"/>
      <c r="X865" s="6"/>
      <c r="Y865" s="6"/>
      <c r="Z865" s="6"/>
      <c r="AA865" s="6"/>
      <c r="AB865" s="6"/>
      <c r="AC865" s="6"/>
    </row>
    <row r="866" spans="1:29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W866" s="6"/>
      <c r="X866" s="6"/>
      <c r="Y866" s="6"/>
      <c r="Z866" s="6"/>
      <c r="AA866" s="6"/>
      <c r="AB866" s="6"/>
      <c r="AC866" s="6"/>
    </row>
    <row r="867" spans="1:29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W867" s="6"/>
      <c r="X867" s="6"/>
      <c r="Y867" s="6"/>
      <c r="Z867" s="6"/>
      <c r="AA867" s="6"/>
      <c r="AB867" s="6"/>
      <c r="AC867" s="6"/>
    </row>
    <row r="868" spans="1:29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W868" s="6"/>
      <c r="X868" s="6"/>
      <c r="Y868" s="6"/>
      <c r="Z868" s="6"/>
      <c r="AA868" s="6"/>
      <c r="AB868" s="6"/>
      <c r="AC868" s="6"/>
    </row>
    <row r="869" spans="1:29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W869" s="6"/>
      <c r="X869" s="6"/>
      <c r="Y869" s="6"/>
      <c r="Z869" s="6"/>
      <c r="AA869" s="6"/>
      <c r="AB869" s="6"/>
      <c r="AC869" s="6"/>
    </row>
    <row r="870" spans="1:29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W870" s="6"/>
      <c r="X870" s="6"/>
      <c r="Y870" s="6"/>
      <c r="Z870" s="6"/>
      <c r="AA870" s="6"/>
      <c r="AB870" s="6"/>
      <c r="AC870" s="6"/>
    </row>
    <row r="871" spans="1:29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W871" s="6"/>
      <c r="X871" s="6"/>
      <c r="Y871" s="6"/>
      <c r="Z871" s="6"/>
      <c r="AA871" s="6"/>
      <c r="AB871" s="6"/>
      <c r="AC871" s="6"/>
    </row>
    <row r="872" spans="1:29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W872" s="6"/>
      <c r="X872" s="6"/>
      <c r="Y872" s="6"/>
      <c r="Z872" s="6"/>
      <c r="AA872" s="6"/>
      <c r="AB872" s="6"/>
      <c r="AC872" s="6"/>
    </row>
    <row r="873" spans="1:29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W873" s="6"/>
      <c r="X873" s="6"/>
      <c r="Y873" s="6"/>
      <c r="Z873" s="6"/>
      <c r="AA873" s="6"/>
      <c r="AB873" s="6"/>
      <c r="AC873" s="6"/>
    </row>
    <row r="874" spans="1:29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W874" s="6"/>
      <c r="X874" s="6"/>
      <c r="Y874" s="6"/>
      <c r="Z874" s="6"/>
      <c r="AA874" s="6"/>
      <c r="AB874" s="6"/>
      <c r="AC874" s="6"/>
    </row>
    <row r="875" spans="1:29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W875" s="6"/>
      <c r="X875" s="6"/>
      <c r="Y875" s="6"/>
      <c r="Z875" s="6"/>
      <c r="AA875" s="6"/>
      <c r="AB875" s="6"/>
      <c r="AC875" s="6"/>
    </row>
    <row r="876" spans="1:29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W876" s="6"/>
      <c r="X876" s="6"/>
      <c r="Y876" s="6"/>
      <c r="Z876" s="6"/>
      <c r="AA876" s="6"/>
      <c r="AB876" s="6"/>
      <c r="AC876" s="6"/>
    </row>
    <row r="877" spans="1:29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W877" s="6"/>
      <c r="X877" s="6"/>
      <c r="Y877" s="6"/>
      <c r="Z877" s="6"/>
      <c r="AA877" s="6"/>
      <c r="AB877" s="6"/>
      <c r="AC877" s="6"/>
    </row>
    <row r="878" spans="1:29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W878" s="6"/>
      <c r="X878" s="6"/>
      <c r="Y878" s="6"/>
      <c r="Z878" s="6"/>
      <c r="AA878" s="6"/>
      <c r="AB878" s="6"/>
      <c r="AC878" s="6"/>
    </row>
    <row r="879" spans="1:29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W879" s="6"/>
      <c r="X879" s="6"/>
      <c r="Y879" s="6"/>
      <c r="Z879" s="6"/>
      <c r="AA879" s="6"/>
      <c r="AB879" s="6"/>
      <c r="AC879" s="6"/>
    </row>
    <row r="880" spans="1:29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W880" s="6"/>
      <c r="X880" s="6"/>
      <c r="Y880" s="6"/>
      <c r="Z880" s="6"/>
      <c r="AA880" s="6"/>
      <c r="AB880" s="6"/>
      <c r="AC880" s="6"/>
    </row>
    <row r="881" spans="1:29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W881" s="6"/>
      <c r="X881" s="6"/>
      <c r="Y881" s="6"/>
      <c r="Z881" s="6"/>
      <c r="AA881" s="6"/>
      <c r="AB881" s="6"/>
      <c r="AC881" s="6"/>
    </row>
    <row r="882" spans="1:29" x14ac:dyDescent="0.3">
      <c r="A882" s="17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W882" s="6"/>
      <c r="X882" s="6"/>
      <c r="Y882" s="6"/>
      <c r="Z882" s="6"/>
      <c r="AA882" s="6"/>
      <c r="AB882" s="6"/>
      <c r="AC882" s="6"/>
    </row>
    <row r="883" spans="1:29" x14ac:dyDescent="0.3">
      <c r="A883" s="15"/>
      <c r="B883" s="6"/>
      <c r="C883" s="15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W883" s="6"/>
      <c r="X883" s="6"/>
      <c r="Y883" s="6"/>
      <c r="Z883" s="6"/>
      <c r="AA883" s="6"/>
      <c r="AB883" s="6"/>
      <c r="AC883" s="6"/>
    </row>
    <row r="884" spans="1:29" x14ac:dyDescent="0.3">
      <c r="A884" s="6"/>
      <c r="B884" s="6"/>
      <c r="C884" s="6"/>
      <c r="D884" s="15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15"/>
      <c r="W884" s="6"/>
      <c r="X884" s="6"/>
      <c r="Y884" s="6"/>
      <c r="Z884" s="6"/>
      <c r="AA884" s="6"/>
      <c r="AB884" s="6"/>
      <c r="AC884" s="6"/>
    </row>
    <row r="885" spans="1:29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W885" s="6"/>
      <c r="X885" s="6"/>
      <c r="Y885" s="6"/>
      <c r="Z885" s="6"/>
      <c r="AA885" s="6"/>
      <c r="AB885" s="6"/>
      <c r="AC885" s="6"/>
    </row>
    <row r="886" spans="1:29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W886" s="6"/>
      <c r="X886" s="6"/>
      <c r="Y886" s="6"/>
      <c r="Z886" s="6"/>
      <c r="AA886" s="6"/>
      <c r="AB886" s="6"/>
      <c r="AC886" s="6"/>
    </row>
    <row r="887" spans="1:29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W887" s="6"/>
      <c r="X887" s="6"/>
      <c r="Y887" s="6"/>
      <c r="Z887" s="6"/>
      <c r="AA887" s="6"/>
      <c r="AB887" s="6"/>
      <c r="AC887" s="6"/>
    </row>
    <row r="888" spans="1:29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W888" s="6"/>
      <c r="X888" s="6"/>
      <c r="Y888" s="6"/>
      <c r="Z888" s="6"/>
      <c r="AA888" s="6"/>
      <c r="AB888" s="6"/>
      <c r="AC888" s="6"/>
    </row>
    <row r="889" spans="1:29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W889" s="6"/>
      <c r="X889" s="6"/>
      <c r="Y889" s="6"/>
      <c r="Z889" s="6"/>
      <c r="AA889" s="6"/>
      <c r="AB889" s="6"/>
      <c r="AC889" s="6"/>
    </row>
    <row r="890" spans="1:29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W890" s="6"/>
      <c r="X890" s="6"/>
      <c r="Y890" s="6"/>
      <c r="Z890" s="6"/>
      <c r="AA890" s="6"/>
      <c r="AB890" s="6"/>
      <c r="AC890" s="6"/>
    </row>
    <row r="891" spans="1:29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W891" s="6"/>
      <c r="X891" s="6"/>
      <c r="Y891" s="6"/>
      <c r="Z891" s="6"/>
      <c r="AA891" s="6"/>
      <c r="AB891" s="6"/>
      <c r="AC891" s="6"/>
    </row>
    <row r="892" spans="1:29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W892" s="6"/>
      <c r="X892" s="6"/>
      <c r="Y892" s="6"/>
      <c r="Z892" s="6"/>
      <c r="AA892" s="6"/>
      <c r="AB892" s="6"/>
      <c r="AC892" s="6"/>
    </row>
    <row r="893" spans="1:29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W893" s="6"/>
      <c r="X893" s="6"/>
      <c r="Y893" s="6"/>
      <c r="Z893" s="6"/>
      <c r="AA893" s="6"/>
      <c r="AB893" s="6"/>
      <c r="AC893" s="6"/>
    </row>
    <row r="894" spans="1:29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W894" s="6"/>
      <c r="X894" s="6"/>
      <c r="Y894" s="6"/>
      <c r="Z894" s="6"/>
      <c r="AA894" s="6"/>
      <c r="AB894" s="6"/>
      <c r="AC894" s="6"/>
    </row>
    <row r="895" spans="1:29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W895" s="6"/>
      <c r="X895" s="6"/>
      <c r="Y895" s="6"/>
      <c r="Z895" s="6"/>
      <c r="AA895" s="6"/>
      <c r="AB895" s="6"/>
      <c r="AC895" s="6"/>
    </row>
    <row r="896" spans="1:29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W896" s="6"/>
      <c r="X896" s="6"/>
      <c r="Y896" s="6"/>
      <c r="Z896" s="6"/>
      <c r="AA896" s="6"/>
      <c r="AB896" s="6"/>
      <c r="AC896" s="6"/>
    </row>
    <row r="897" spans="1:29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W897" s="6"/>
      <c r="X897" s="6"/>
      <c r="Y897" s="6"/>
      <c r="Z897" s="6"/>
      <c r="AA897" s="6"/>
      <c r="AB897" s="6"/>
      <c r="AC897" s="6"/>
    </row>
    <row r="898" spans="1:29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W898" s="6"/>
      <c r="X898" s="6"/>
      <c r="Y898" s="6"/>
      <c r="Z898" s="6"/>
      <c r="AA898" s="6"/>
      <c r="AB898" s="6"/>
      <c r="AC898" s="6"/>
    </row>
    <row r="899" spans="1:29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W899" s="6"/>
      <c r="X899" s="6"/>
      <c r="Y899" s="6"/>
      <c r="Z899" s="6"/>
      <c r="AA899" s="6"/>
      <c r="AB899" s="6"/>
      <c r="AC899" s="6"/>
    </row>
    <row r="900" spans="1:29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W900" s="6"/>
      <c r="X900" s="6"/>
      <c r="Y900" s="6"/>
      <c r="Z900" s="6"/>
      <c r="AA900" s="6"/>
      <c r="AB900" s="6"/>
      <c r="AC900" s="6"/>
    </row>
    <row r="901" spans="1:29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W901" s="6"/>
      <c r="X901" s="6"/>
      <c r="Y901" s="6"/>
      <c r="Z901" s="6"/>
      <c r="AA901" s="6"/>
      <c r="AB901" s="6"/>
      <c r="AC901" s="6"/>
    </row>
    <row r="902" spans="1:29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W902" s="6"/>
      <c r="X902" s="6"/>
      <c r="Y902" s="6"/>
      <c r="Z902" s="6"/>
      <c r="AA902" s="6"/>
      <c r="AB902" s="6"/>
      <c r="AC902" s="6"/>
    </row>
    <row r="903" spans="1:29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W903" s="6"/>
      <c r="X903" s="6"/>
      <c r="Y903" s="6"/>
      <c r="Z903" s="6"/>
      <c r="AA903" s="6"/>
      <c r="AB903" s="6"/>
      <c r="AC903" s="6"/>
    </row>
    <row r="904" spans="1:29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W904" s="6"/>
      <c r="X904" s="6"/>
      <c r="Y904" s="6"/>
      <c r="Z904" s="6"/>
      <c r="AA904" s="6"/>
      <c r="AB904" s="6"/>
      <c r="AC904" s="6"/>
    </row>
    <row r="905" spans="1:29" x14ac:dyDescent="0.3">
      <c r="A905" s="6"/>
      <c r="B905" s="6"/>
      <c r="C905" s="1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W905" s="6"/>
      <c r="X905" s="6"/>
      <c r="Y905" s="6"/>
      <c r="Z905" s="6"/>
      <c r="AA905" s="6"/>
      <c r="AB905" s="6"/>
      <c r="AC905" s="6"/>
    </row>
    <row r="906" spans="1:29" x14ac:dyDescent="0.3">
      <c r="A906" s="15"/>
      <c r="B906" s="6"/>
      <c r="C906" s="15"/>
      <c r="D906" s="1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W906" s="6"/>
      <c r="X906" s="6"/>
      <c r="Y906" s="6"/>
      <c r="Z906" s="6"/>
      <c r="AA906" s="6"/>
      <c r="AB906" s="6"/>
      <c r="AC906" s="6"/>
    </row>
    <row r="907" spans="1:29" x14ac:dyDescent="0.3">
      <c r="A907" s="6"/>
      <c r="B907" s="6"/>
      <c r="C907" s="6"/>
      <c r="D907" s="15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15"/>
      <c r="W907" s="6"/>
      <c r="X907" s="6"/>
      <c r="Y907" s="6"/>
      <c r="Z907" s="6"/>
      <c r="AA907" s="6"/>
      <c r="AB907" s="6"/>
      <c r="AC907" s="6"/>
    </row>
    <row r="908" spans="1:29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W908" s="6"/>
      <c r="X908" s="6"/>
      <c r="Y908" s="6"/>
      <c r="Z908" s="6"/>
      <c r="AA908" s="6"/>
      <c r="AB908" s="6"/>
      <c r="AC908" s="6"/>
    </row>
    <row r="909" spans="1:29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W909" s="6"/>
      <c r="X909" s="6"/>
      <c r="Y909" s="6"/>
      <c r="Z909" s="6"/>
      <c r="AA909" s="6"/>
      <c r="AB909" s="6"/>
      <c r="AC909" s="6"/>
    </row>
    <row r="910" spans="1:29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W910" s="6"/>
      <c r="X910" s="6"/>
      <c r="Y910" s="6"/>
      <c r="Z910" s="6"/>
      <c r="AA910" s="6"/>
      <c r="AB910" s="6"/>
      <c r="AC910" s="6"/>
    </row>
    <row r="911" spans="1:29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W911" s="6"/>
      <c r="X911" s="6"/>
      <c r="Y911" s="6"/>
      <c r="Z911" s="6"/>
      <c r="AA911" s="6"/>
      <c r="AB911" s="6"/>
      <c r="AC911" s="6"/>
    </row>
    <row r="912" spans="1:29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W912" s="6"/>
      <c r="X912" s="6"/>
      <c r="Y912" s="6"/>
      <c r="Z912" s="6"/>
      <c r="AA912" s="6"/>
      <c r="AB912" s="6"/>
      <c r="AC912" s="6"/>
    </row>
    <row r="913" spans="1:29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W913" s="6"/>
      <c r="X913" s="6"/>
      <c r="Y913" s="6"/>
      <c r="Z913" s="6"/>
      <c r="AA913" s="6"/>
      <c r="AB913" s="6"/>
      <c r="AC913" s="6"/>
    </row>
    <row r="914" spans="1:29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W914" s="6"/>
      <c r="X914" s="6"/>
      <c r="Y914" s="6"/>
      <c r="Z914" s="6"/>
      <c r="AA914" s="6"/>
      <c r="AB914" s="6"/>
      <c r="AC914" s="6"/>
    </row>
    <row r="915" spans="1:29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W915" s="6"/>
      <c r="X915" s="6"/>
      <c r="Y915" s="6"/>
      <c r="Z915" s="6"/>
      <c r="AA915" s="6"/>
      <c r="AB915" s="6"/>
      <c r="AC915" s="6"/>
    </row>
    <row r="916" spans="1:29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W916" s="6"/>
      <c r="X916" s="6"/>
      <c r="Y916" s="6"/>
      <c r="Z916" s="6"/>
      <c r="AA916" s="6"/>
      <c r="AB916" s="6"/>
      <c r="AC916" s="6"/>
    </row>
    <row r="917" spans="1:29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W917" s="6"/>
      <c r="X917" s="6"/>
      <c r="Y917" s="6"/>
      <c r="Z917" s="6"/>
      <c r="AA917" s="6"/>
      <c r="AB917" s="6"/>
      <c r="AC917" s="6"/>
    </row>
    <row r="918" spans="1:29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W918" s="6"/>
      <c r="X918" s="6"/>
      <c r="Y918" s="6"/>
      <c r="Z918" s="6"/>
      <c r="AA918" s="6"/>
      <c r="AB918" s="6"/>
      <c r="AC918" s="6"/>
    </row>
    <row r="919" spans="1:29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W919" s="6"/>
      <c r="X919" s="6"/>
      <c r="Y919" s="6"/>
      <c r="Z919" s="6"/>
      <c r="AA919" s="6"/>
      <c r="AB919" s="6"/>
      <c r="AC919" s="6"/>
    </row>
    <row r="920" spans="1:29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W920" s="6"/>
      <c r="X920" s="6"/>
      <c r="Y920" s="6"/>
      <c r="Z920" s="6"/>
      <c r="AA920" s="6"/>
      <c r="AB920" s="6"/>
      <c r="AC920" s="6"/>
    </row>
    <row r="921" spans="1:29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W921" s="6"/>
      <c r="X921" s="6"/>
      <c r="Y921" s="6"/>
      <c r="Z921" s="6"/>
      <c r="AA921" s="6"/>
      <c r="AB921" s="6"/>
      <c r="AC921" s="6"/>
    </row>
    <row r="922" spans="1:29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W922" s="6"/>
      <c r="X922" s="6"/>
      <c r="Y922" s="6"/>
      <c r="Z922" s="6"/>
      <c r="AA922" s="6"/>
      <c r="AB922" s="6"/>
      <c r="AC922" s="6"/>
    </row>
    <row r="923" spans="1:29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W923" s="6"/>
      <c r="X923" s="6"/>
      <c r="Y923" s="6"/>
      <c r="Z923" s="6"/>
      <c r="AA923" s="6"/>
      <c r="AB923" s="6"/>
      <c r="AC923" s="6"/>
    </row>
    <row r="924" spans="1:29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W924" s="6"/>
      <c r="X924" s="6"/>
      <c r="Y924" s="6"/>
      <c r="Z924" s="6"/>
      <c r="AA924" s="6"/>
      <c r="AB924" s="6"/>
      <c r="AC924" s="6"/>
    </row>
    <row r="925" spans="1:29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W925" s="6"/>
      <c r="X925" s="6"/>
      <c r="Y925" s="6"/>
      <c r="Z925" s="6"/>
      <c r="AA925" s="6"/>
      <c r="AB925" s="6"/>
      <c r="AC925" s="6"/>
    </row>
    <row r="926" spans="1:29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W926" s="6"/>
      <c r="X926" s="6"/>
      <c r="Y926" s="6"/>
      <c r="Z926" s="6"/>
      <c r="AA926" s="6"/>
      <c r="AB926" s="6"/>
      <c r="AC926" s="6"/>
    </row>
    <row r="927" spans="1:29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W927" s="6"/>
      <c r="X927" s="6"/>
      <c r="Y927" s="6"/>
      <c r="Z927" s="6"/>
      <c r="AA927" s="6"/>
      <c r="AB927" s="6"/>
      <c r="AC927" s="6"/>
    </row>
    <row r="928" spans="1:29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W928" s="6"/>
      <c r="X928" s="6"/>
      <c r="Y928" s="6"/>
      <c r="Z928" s="6"/>
      <c r="AA928" s="6"/>
      <c r="AB928" s="6"/>
      <c r="AC928" s="6"/>
    </row>
    <row r="929" spans="1:29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W929" s="6"/>
      <c r="X929" s="6"/>
      <c r="Y929" s="6"/>
      <c r="Z929" s="6"/>
      <c r="AA929" s="6"/>
      <c r="AB929" s="6"/>
      <c r="AC929" s="6"/>
    </row>
    <row r="930" spans="1:29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W930" s="6"/>
      <c r="X930" s="6"/>
      <c r="Y930" s="6"/>
      <c r="Z930" s="6"/>
      <c r="AA930" s="6"/>
      <c r="AB930" s="6"/>
      <c r="AC930" s="6"/>
    </row>
    <row r="931" spans="1:29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W931" s="6"/>
      <c r="X931" s="6"/>
      <c r="Y931" s="6"/>
      <c r="Z931" s="6"/>
      <c r="AA931" s="6"/>
      <c r="AB931" s="6"/>
      <c r="AC931" s="6"/>
    </row>
    <row r="932" spans="1:29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W932" s="6"/>
      <c r="X932" s="6"/>
      <c r="Y932" s="6"/>
      <c r="Z932" s="6"/>
      <c r="AA932" s="6"/>
      <c r="AB932" s="6"/>
      <c r="AC932" s="6"/>
    </row>
    <row r="933" spans="1:29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W933" s="6"/>
      <c r="X933" s="6"/>
      <c r="Y933" s="6"/>
      <c r="Z933" s="6"/>
      <c r="AA933" s="6"/>
      <c r="AB933" s="6"/>
      <c r="AC933" s="6"/>
    </row>
    <row r="934" spans="1:29" x14ac:dyDescent="0.3">
      <c r="A934" s="17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W934" s="6"/>
      <c r="X934" s="6"/>
      <c r="Y934" s="6"/>
      <c r="Z934" s="6"/>
      <c r="AA934" s="6"/>
      <c r="AB934" s="6"/>
      <c r="AC934" s="6"/>
    </row>
    <row r="935" spans="1:29" x14ac:dyDescent="0.3">
      <c r="A935" s="6"/>
      <c r="B935" s="6"/>
      <c r="C935" s="1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W935" s="6"/>
      <c r="X935" s="6"/>
      <c r="Y935" s="6"/>
      <c r="Z935" s="6"/>
      <c r="AA935" s="6"/>
      <c r="AB935" s="6"/>
      <c r="AC935" s="6"/>
    </row>
    <row r="936" spans="1:29" x14ac:dyDescent="0.3">
      <c r="A936" s="15"/>
      <c r="B936" s="6"/>
      <c r="C936" s="6"/>
      <c r="D936" s="1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W936" s="6"/>
      <c r="X936" s="6"/>
      <c r="Y936" s="6"/>
      <c r="Z936" s="6"/>
      <c r="AA936" s="6"/>
      <c r="AB936" s="6"/>
      <c r="AC936" s="6"/>
    </row>
    <row r="937" spans="1:29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15"/>
      <c r="W937" s="6"/>
      <c r="X937" s="6"/>
      <c r="Y937" s="6"/>
      <c r="Z937" s="6"/>
      <c r="AA937" s="6"/>
      <c r="AB937" s="6"/>
      <c r="AC937" s="6"/>
    </row>
    <row r="938" spans="1:29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W938" s="6"/>
      <c r="X938" s="6"/>
      <c r="Y938" s="6"/>
      <c r="Z938" s="6"/>
      <c r="AA938" s="6"/>
      <c r="AB938" s="6"/>
      <c r="AC938" s="6"/>
    </row>
    <row r="939" spans="1:29" x14ac:dyDescent="0.3">
      <c r="A939" s="17"/>
      <c r="B939" s="1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W939" s="6"/>
      <c r="X939" s="6"/>
      <c r="Y939" s="6"/>
      <c r="Z939" s="6"/>
      <c r="AA939" s="6"/>
      <c r="AB939" s="6"/>
      <c r="AC939" s="6"/>
    </row>
    <row r="940" spans="1:29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W940" s="6"/>
      <c r="X940" s="6"/>
      <c r="Y940" s="6"/>
      <c r="Z940" s="6"/>
      <c r="AA940" s="6"/>
      <c r="AB940" s="6"/>
      <c r="AC940" s="6"/>
    </row>
    <row r="941" spans="1:29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W941" s="6"/>
      <c r="X941" s="6"/>
      <c r="Y941" s="6"/>
      <c r="Z941" s="6"/>
      <c r="AA941" s="6"/>
      <c r="AB941" s="6"/>
      <c r="AC941" s="6"/>
    </row>
    <row r="942" spans="1:29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W942" s="6"/>
      <c r="X942" s="6"/>
      <c r="Y942" s="6"/>
      <c r="Z942" s="6"/>
      <c r="AA942" s="6"/>
      <c r="AB942" s="6"/>
      <c r="AC942" s="6"/>
    </row>
    <row r="943" spans="1:29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W943" s="6"/>
      <c r="X943" s="6"/>
      <c r="Y943" s="6"/>
      <c r="Z943" s="6"/>
      <c r="AA943" s="6"/>
      <c r="AB943" s="6"/>
      <c r="AC943" s="6"/>
    </row>
    <row r="944" spans="1:29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W944" s="6"/>
      <c r="X944" s="6"/>
      <c r="Y944" s="6"/>
      <c r="Z944" s="6"/>
      <c r="AA944" s="6"/>
      <c r="AB944" s="6"/>
      <c r="AC944" s="6"/>
    </row>
    <row r="945" spans="1:29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W945" s="6"/>
      <c r="X945" s="6"/>
      <c r="Y945" s="6"/>
      <c r="Z945" s="6"/>
      <c r="AA945" s="6"/>
      <c r="AB945" s="6"/>
      <c r="AC945" s="6"/>
    </row>
    <row r="946" spans="1:29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W946" s="6"/>
      <c r="X946" s="6"/>
      <c r="Y946" s="6"/>
      <c r="Z946" s="6"/>
      <c r="AA946" s="6"/>
      <c r="AB946" s="6"/>
      <c r="AC946" s="6"/>
    </row>
    <row r="947" spans="1:29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W947" s="6"/>
      <c r="X947" s="6"/>
      <c r="Y947" s="6"/>
      <c r="Z947" s="6"/>
      <c r="AA947" s="6"/>
      <c r="AB947" s="6"/>
      <c r="AC947" s="6"/>
    </row>
    <row r="948" spans="1:29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W948" s="6"/>
      <c r="X948" s="6"/>
      <c r="Y948" s="6"/>
      <c r="Z948" s="6"/>
      <c r="AA948" s="6"/>
      <c r="AB948" s="6"/>
      <c r="AC948" s="6"/>
    </row>
    <row r="949" spans="1:29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W949" s="6"/>
      <c r="X949" s="6"/>
      <c r="Y949" s="6"/>
      <c r="Z949" s="6"/>
      <c r="AA949" s="6"/>
      <c r="AB949" s="6"/>
      <c r="AC949" s="6"/>
    </row>
    <row r="950" spans="1:29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W950" s="6"/>
      <c r="X950" s="6"/>
      <c r="Y950" s="6"/>
      <c r="Z950" s="6"/>
      <c r="AA950" s="6"/>
      <c r="AB950" s="6"/>
      <c r="AC950" s="6"/>
    </row>
    <row r="951" spans="1:29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W951" s="6"/>
      <c r="X951" s="6"/>
      <c r="Y951" s="6"/>
      <c r="Z951" s="6"/>
      <c r="AA951" s="6"/>
      <c r="AB951" s="6"/>
      <c r="AC951" s="6"/>
    </row>
    <row r="952" spans="1:29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W952" s="6"/>
      <c r="X952" s="6"/>
      <c r="Y952" s="6"/>
      <c r="Z952" s="6"/>
      <c r="AA952" s="6"/>
      <c r="AB952" s="6"/>
      <c r="AC952" s="6"/>
    </row>
    <row r="953" spans="1:29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W953" s="6"/>
      <c r="X953" s="6"/>
      <c r="Y953" s="6"/>
      <c r="Z953" s="6"/>
      <c r="AA953" s="6"/>
      <c r="AB953" s="6"/>
      <c r="AC953" s="6"/>
    </row>
    <row r="954" spans="1:29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W954" s="6"/>
      <c r="X954" s="6"/>
      <c r="Y954" s="6"/>
      <c r="Z954" s="6"/>
      <c r="AA954" s="6"/>
      <c r="AB954" s="6"/>
      <c r="AC954" s="6"/>
    </row>
    <row r="955" spans="1:29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W955" s="6"/>
      <c r="X955" s="6"/>
      <c r="Y955" s="6"/>
      <c r="Z955" s="6"/>
      <c r="AA955" s="6"/>
      <c r="AB955" s="6"/>
      <c r="AC955" s="6"/>
    </row>
    <row r="956" spans="1:29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W956" s="6"/>
      <c r="X956" s="6"/>
      <c r="Y956" s="6"/>
      <c r="Z956" s="6"/>
      <c r="AA956" s="6"/>
      <c r="AB956" s="6"/>
      <c r="AC956" s="6"/>
    </row>
    <row r="957" spans="1:29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W957" s="6"/>
      <c r="X957" s="6"/>
      <c r="Y957" s="6"/>
      <c r="Z957" s="6"/>
      <c r="AA957" s="6"/>
      <c r="AB957" s="6"/>
      <c r="AC957" s="6"/>
    </row>
    <row r="958" spans="1:29" x14ac:dyDescent="0.3">
      <c r="A958" s="17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W958" s="6"/>
      <c r="X958" s="6"/>
      <c r="Y958" s="6"/>
      <c r="Z958" s="6"/>
      <c r="AA958" s="6"/>
      <c r="AB958" s="6"/>
      <c r="AC958" s="6"/>
    </row>
    <row r="959" spans="1:29" x14ac:dyDescent="0.3">
      <c r="A959" s="17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W959" s="6"/>
      <c r="X959" s="6"/>
      <c r="Y959" s="6"/>
      <c r="Z959" s="6"/>
      <c r="AA959" s="6"/>
      <c r="AB959" s="6"/>
      <c r="AC959" s="6"/>
    </row>
    <row r="960" spans="1:29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W960" s="6"/>
      <c r="X960" s="6"/>
      <c r="Y960" s="6"/>
      <c r="Z960" s="6"/>
      <c r="AA960" s="6"/>
      <c r="AB960" s="6"/>
      <c r="AC960" s="6"/>
    </row>
    <row r="961" spans="1:29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W961" s="6"/>
      <c r="X961" s="6"/>
      <c r="Y961" s="6"/>
      <c r="Z961" s="6"/>
      <c r="AA961" s="6"/>
      <c r="AB961" s="6"/>
      <c r="AC961" s="6"/>
    </row>
    <row r="962" spans="1:29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W962" s="6"/>
      <c r="X962" s="6"/>
      <c r="Y962" s="6"/>
      <c r="Z962" s="6"/>
      <c r="AA962" s="6"/>
      <c r="AB962" s="6"/>
      <c r="AC962" s="6"/>
    </row>
    <row r="963" spans="1:29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W963" s="6"/>
      <c r="X963" s="6"/>
      <c r="Y963" s="6"/>
      <c r="Z963" s="6"/>
      <c r="AA963" s="6"/>
      <c r="AB963" s="6"/>
      <c r="AC963" s="6"/>
    </row>
    <row r="964" spans="1:29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W964" s="6"/>
      <c r="X964" s="6"/>
      <c r="Y964" s="6"/>
      <c r="Z964" s="6"/>
      <c r="AA964" s="6"/>
      <c r="AB964" s="6"/>
      <c r="AC964" s="6"/>
    </row>
    <row r="965" spans="1:29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W965" s="6"/>
      <c r="X965" s="6"/>
      <c r="Y965" s="6"/>
      <c r="Z965" s="6"/>
      <c r="AA965" s="6"/>
      <c r="AB965" s="6"/>
      <c r="AC965" s="6"/>
    </row>
    <row r="966" spans="1:29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W966" s="6"/>
      <c r="X966" s="6"/>
      <c r="Y966" s="6"/>
      <c r="Z966" s="6"/>
      <c r="AA966" s="6"/>
      <c r="AB966" s="6"/>
      <c r="AC966" s="6"/>
    </row>
    <row r="967" spans="1:29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W967" s="6"/>
      <c r="X967" s="6"/>
      <c r="Y967" s="6"/>
      <c r="Z967" s="6"/>
      <c r="AA967" s="6"/>
      <c r="AB967" s="6"/>
      <c r="AC967" s="6"/>
    </row>
    <row r="968" spans="1:29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W968" s="6"/>
      <c r="X968" s="6"/>
      <c r="Y968" s="6"/>
      <c r="Z968" s="6"/>
      <c r="AA968" s="6"/>
      <c r="AB968" s="6"/>
      <c r="AC968" s="6"/>
    </row>
    <row r="969" spans="1:29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W969" s="6"/>
      <c r="X969" s="6"/>
      <c r="Y969" s="6"/>
      <c r="Z969" s="6"/>
      <c r="AA969" s="6"/>
      <c r="AB969" s="6"/>
      <c r="AC969" s="6"/>
    </row>
    <row r="970" spans="1:29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W970" s="6"/>
      <c r="X970" s="6"/>
      <c r="Y970" s="6"/>
      <c r="Z970" s="6"/>
      <c r="AA970" s="6"/>
      <c r="AB970" s="6"/>
      <c r="AC970" s="6"/>
    </row>
    <row r="971" spans="1:29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W971" s="6"/>
      <c r="X971" s="6"/>
      <c r="Y971" s="6"/>
      <c r="Z971" s="6"/>
      <c r="AA971" s="6"/>
      <c r="AB971" s="6"/>
      <c r="AC971" s="6"/>
    </row>
    <row r="972" spans="1:29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W972" s="6"/>
      <c r="X972" s="6"/>
      <c r="Y972" s="6"/>
      <c r="Z972" s="6"/>
      <c r="AA972" s="6"/>
      <c r="AB972" s="6"/>
      <c r="AC972" s="6"/>
    </row>
    <row r="973" spans="1:29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W973" s="6"/>
      <c r="X973" s="6"/>
      <c r="Y973" s="6"/>
      <c r="Z973" s="6"/>
      <c r="AA973" s="6"/>
      <c r="AB973" s="6"/>
      <c r="AC973" s="6"/>
    </row>
    <row r="974" spans="1:29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W974" s="6"/>
      <c r="X974" s="6"/>
      <c r="Y974" s="6"/>
      <c r="Z974" s="6"/>
      <c r="AA974" s="6"/>
      <c r="AB974" s="6"/>
      <c r="AC974" s="6"/>
    </row>
    <row r="975" spans="1:29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W975" s="6"/>
      <c r="X975" s="6"/>
      <c r="Y975" s="6"/>
      <c r="Z975" s="6"/>
      <c r="AA975" s="6"/>
      <c r="AB975" s="6"/>
      <c r="AC975" s="6"/>
    </row>
    <row r="976" spans="1:29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W976" s="6"/>
      <c r="X976" s="6"/>
      <c r="Y976" s="6"/>
      <c r="Z976" s="6"/>
      <c r="AA976" s="6"/>
      <c r="AB976" s="6"/>
      <c r="AC976" s="6"/>
    </row>
    <row r="977" spans="1:29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W977" s="6"/>
      <c r="X977" s="6"/>
      <c r="Y977" s="6"/>
      <c r="Z977" s="6"/>
      <c r="AA977" s="6"/>
      <c r="AB977" s="6"/>
      <c r="AC977" s="6"/>
    </row>
    <row r="978" spans="1:29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W978" s="6"/>
      <c r="X978" s="6"/>
      <c r="Y978" s="6"/>
      <c r="Z978" s="6"/>
      <c r="AA978" s="6"/>
      <c r="AB978" s="6"/>
      <c r="AC978" s="6"/>
    </row>
    <row r="979" spans="1:29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W979" s="6"/>
      <c r="X979" s="6"/>
      <c r="Y979" s="6"/>
      <c r="Z979" s="6"/>
      <c r="AA979" s="6"/>
      <c r="AB979" s="6"/>
      <c r="AC979" s="6"/>
    </row>
    <row r="980" spans="1:29" x14ac:dyDescent="0.3">
      <c r="A980" s="17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W980" s="6"/>
      <c r="X980" s="6"/>
      <c r="Y980" s="6"/>
      <c r="Z980" s="6"/>
      <c r="AA980" s="6"/>
      <c r="AB980" s="6"/>
      <c r="AC980" s="6"/>
    </row>
    <row r="981" spans="1:29" x14ac:dyDescent="0.3">
      <c r="A981" s="17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W981" s="6"/>
      <c r="X981" s="6"/>
      <c r="Y981" s="6"/>
      <c r="Z981" s="6"/>
      <c r="AA981" s="6"/>
      <c r="AB981" s="6"/>
      <c r="AC981" s="6"/>
    </row>
    <row r="982" spans="1:29" x14ac:dyDescent="0.3">
      <c r="A982" s="6"/>
      <c r="B982" s="6"/>
      <c r="C982" s="1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W982" s="6"/>
      <c r="X982" s="6"/>
      <c r="Y982" s="6"/>
      <c r="Z982" s="6"/>
      <c r="AA982" s="6"/>
      <c r="AB982" s="6"/>
      <c r="AC982" s="6"/>
    </row>
    <row r="983" spans="1:29" x14ac:dyDescent="0.3">
      <c r="A983" s="15"/>
      <c r="B983" s="6"/>
      <c r="C983" s="6"/>
      <c r="D983" s="1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W983" s="6"/>
      <c r="X983" s="6"/>
      <c r="Y983" s="6"/>
      <c r="Z983" s="6"/>
      <c r="AA983" s="6"/>
      <c r="AB983" s="6"/>
      <c r="AC983" s="6"/>
    </row>
    <row r="984" spans="1:29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15"/>
      <c r="W984" s="6"/>
      <c r="X984" s="6"/>
      <c r="Y984" s="6"/>
      <c r="Z984" s="6"/>
      <c r="AA984" s="6"/>
      <c r="AB984" s="6"/>
      <c r="AC984" s="6"/>
    </row>
    <row r="985" spans="1:29" x14ac:dyDescent="0.3">
      <c r="A985" s="6"/>
      <c r="B985" s="6"/>
      <c r="C985" s="1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W985" s="6"/>
      <c r="X985" s="6"/>
      <c r="Y985" s="6"/>
      <c r="Z985" s="6"/>
      <c r="AA985" s="6"/>
      <c r="AB985" s="6"/>
      <c r="AC985" s="6"/>
    </row>
    <row r="986" spans="1:29" x14ac:dyDescent="0.3">
      <c r="A986" s="6"/>
      <c r="B986" s="6"/>
      <c r="C986" s="6"/>
      <c r="D986" s="1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W986" s="6"/>
      <c r="X986" s="6"/>
      <c r="Y986" s="6"/>
      <c r="Z986" s="6"/>
      <c r="AA986" s="6"/>
      <c r="AB986" s="6"/>
      <c r="AC986" s="6"/>
    </row>
    <row r="987" spans="1:29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W987" s="6"/>
      <c r="X987" s="6"/>
      <c r="Y987" s="6"/>
      <c r="Z987" s="6"/>
      <c r="AA987" s="6"/>
      <c r="AB987" s="6"/>
      <c r="AC987" s="6"/>
    </row>
    <row r="988" spans="1:29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W988" s="6"/>
      <c r="X988" s="6"/>
      <c r="Y988" s="6"/>
      <c r="Z988" s="6"/>
      <c r="AA988" s="6"/>
      <c r="AB988" s="6"/>
      <c r="AC988" s="6"/>
    </row>
    <row r="989" spans="1:29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W989" s="6"/>
      <c r="X989" s="6"/>
      <c r="Y989" s="6"/>
      <c r="Z989" s="6"/>
      <c r="AA989" s="6"/>
      <c r="AB989" s="6"/>
      <c r="AC989" s="6"/>
    </row>
    <row r="990" spans="1:29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W990" s="6"/>
      <c r="X990" s="6"/>
      <c r="Y990" s="6"/>
      <c r="Z990" s="6"/>
      <c r="AA990" s="6"/>
      <c r="AB990" s="6"/>
      <c r="AC990" s="6"/>
    </row>
    <row r="991" spans="1:29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W991" s="6"/>
      <c r="X991" s="6"/>
      <c r="Y991" s="6"/>
      <c r="Z991" s="6"/>
      <c r="AA991" s="6"/>
      <c r="AB991" s="6"/>
      <c r="AC991" s="6"/>
    </row>
    <row r="992" spans="1:29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W992" s="6"/>
      <c r="X992" s="6"/>
      <c r="Y992" s="6"/>
      <c r="Z992" s="6"/>
      <c r="AA992" s="6"/>
      <c r="AB992" s="6"/>
      <c r="AC992" s="6"/>
    </row>
    <row r="993" spans="1:29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W993" s="6"/>
      <c r="X993" s="6"/>
      <c r="Y993" s="6"/>
      <c r="Z993" s="6"/>
      <c r="AA993" s="6"/>
      <c r="AB993" s="6"/>
      <c r="AC993" s="6"/>
    </row>
    <row r="994" spans="1:29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W994" s="6"/>
      <c r="X994" s="6"/>
      <c r="Y994" s="6"/>
      <c r="Z994" s="6"/>
      <c r="AA994" s="6"/>
      <c r="AB994" s="6"/>
      <c r="AC994" s="6"/>
    </row>
    <row r="995" spans="1:29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W995" s="6"/>
      <c r="X995" s="6"/>
      <c r="Y995" s="6"/>
      <c r="Z995" s="6"/>
      <c r="AA995" s="6"/>
      <c r="AB995" s="6"/>
      <c r="AC995" s="6"/>
    </row>
    <row r="996" spans="1:29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W996" s="6"/>
      <c r="X996" s="6"/>
      <c r="Y996" s="6"/>
      <c r="Z996" s="6"/>
      <c r="AA996" s="6"/>
      <c r="AB996" s="6"/>
      <c r="AC996" s="6"/>
    </row>
    <row r="997" spans="1:29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W997" s="6"/>
      <c r="X997" s="6"/>
      <c r="Y997" s="6"/>
      <c r="Z997" s="6"/>
      <c r="AA997" s="6"/>
      <c r="AB997" s="6"/>
      <c r="AC997" s="6"/>
    </row>
    <row r="998" spans="1:29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W998" s="6"/>
      <c r="X998" s="6"/>
      <c r="Y998" s="6"/>
      <c r="Z998" s="6"/>
      <c r="AA998" s="6"/>
      <c r="AB998" s="6"/>
      <c r="AC998" s="6"/>
    </row>
    <row r="999" spans="1:29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W999" s="6"/>
      <c r="X999" s="6"/>
      <c r="Y999" s="6"/>
      <c r="Z999" s="6"/>
      <c r="AA999" s="6"/>
      <c r="AB999" s="6"/>
      <c r="AC999" s="6"/>
    </row>
    <row r="1000" spans="1:29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W1000" s="6"/>
      <c r="X1000" s="6"/>
      <c r="Y1000" s="6"/>
      <c r="Z1000" s="6"/>
      <c r="AA1000" s="6"/>
      <c r="AB1000" s="6"/>
      <c r="AC1000" s="6"/>
    </row>
    <row r="1001" spans="1:29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W1001" s="6"/>
      <c r="X1001" s="6"/>
      <c r="Y1001" s="6"/>
      <c r="Z1001" s="6"/>
      <c r="AA1001" s="6"/>
      <c r="AB1001" s="6"/>
      <c r="AC1001" s="6"/>
    </row>
    <row r="1002" spans="1:29" x14ac:dyDescent="0.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W1002" s="6"/>
      <c r="X1002" s="6"/>
      <c r="Y1002" s="6"/>
      <c r="Z1002" s="6"/>
      <c r="AA1002" s="6"/>
      <c r="AB1002" s="6"/>
      <c r="AC1002" s="6"/>
    </row>
    <row r="1003" spans="1:29" x14ac:dyDescent="0.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W1003" s="6"/>
      <c r="X1003" s="6"/>
      <c r="Y1003" s="6"/>
      <c r="Z1003" s="6"/>
      <c r="AA1003" s="6"/>
      <c r="AB1003" s="6"/>
      <c r="AC1003" s="6"/>
    </row>
    <row r="1004" spans="1:29" x14ac:dyDescent="0.3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W1004" s="6"/>
      <c r="X1004" s="6"/>
      <c r="Y1004" s="6"/>
      <c r="Z1004" s="6"/>
      <c r="AA1004" s="6"/>
      <c r="AB1004" s="6"/>
      <c r="AC1004" s="6"/>
    </row>
    <row r="1005" spans="1:29" x14ac:dyDescent="0.3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W1005" s="6"/>
      <c r="X1005" s="6"/>
      <c r="Y1005" s="6"/>
      <c r="Z1005" s="6"/>
      <c r="AA1005" s="6"/>
      <c r="AB1005" s="6"/>
      <c r="AC1005" s="6"/>
    </row>
    <row r="1006" spans="1:29" x14ac:dyDescent="0.3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W1006" s="6"/>
      <c r="X1006" s="6"/>
      <c r="Y1006" s="6"/>
      <c r="Z1006" s="6"/>
      <c r="AA1006" s="6"/>
      <c r="AB1006" s="6"/>
      <c r="AC1006" s="6"/>
    </row>
    <row r="1007" spans="1:29" x14ac:dyDescent="0.3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W1007" s="6"/>
      <c r="X1007" s="6"/>
      <c r="Y1007" s="6"/>
      <c r="Z1007" s="6"/>
      <c r="AA1007" s="6"/>
      <c r="AB1007" s="6"/>
      <c r="AC1007" s="6"/>
    </row>
    <row r="1008" spans="1:29" x14ac:dyDescent="0.3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W1008" s="6"/>
      <c r="X1008" s="6"/>
      <c r="Y1008" s="6"/>
      <c r="Z1008" s="6"/>
      <c r="AA1008" s="6"/>
      <c r="AB1008" s="6"/>
      <c r="AC1008" s="6"/>
    </row>
    <row r="1009" spans="1:29" x14ac:dyDescent="0.3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W1009" s="6"/>
      <c r="X1009" s="6"/>
      <c r="Y1009" s="6"/>
      <c r="Z1009" s="6"/>
      <c r="AA1009" s="6"/>
      <c r="AB1009" s="6"/>
      <c r="AC1009" s="6"/>
    </row>
    <row r="1010" spans="1:29" x14ac:dyDescent="0.3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W1010" s="6"/>
      <c r="X1010" s="6"/>
      <c r="Y1010" s="6"/>
      <c r="Z1010" s="6"/>
      <c r="AA1010" s="6"/>
      <c r="AB1010" s="6"/>
      <c r="AC1010" s="6"/>
    </row>
    <row r="1011" spans="1:29" x14ac:dyDescent="0.3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W1011" s="6"/>
      <c r="X1011" s="6"/>
      <c r="Y1011" s="6"/>
      <c r="Z1011" s="6"/>
      <c r="AA1011" s="6"/>
      <c r="AB1011" s="6"/>
      <c r="AC1011" s="6"/>
    </row>
    <row r="1012" spans="1:29" x14ac:dyDescent="0.3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W1012" s="6"/>
      <c r="X1012" s="6"/>
      <c r="Y1012" s="6"/>
      <c r="Z1012" s="6"/>
      <c r="AA1012" s="6"/>
      <c r="AB1012" s="6"/>
      <c r="AC1012" s="6"/>
    </row>
    <row r="1013" spans="1:29" x14ac:dyDescent="0.3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W1013" s="6"/>
      <c r="X1013" s="6"/>
      <c r="Y1013" s="6"/>
      <c r="Z1013" s="6"/>
      <c r="AA1013" s="6"/>
      <c r="AB1013" s="6"/>
      <c r="AC1013" s="6"/>
    </row>
    <row r="1014" spans="1:29" x14ac:dyDescent="0.3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W1014" s="6"/>
      <c r="X1014" s="6"/>
      <c r="Y1014" s="6"/>
      <c r="Z1014" s="6"/>
      <c r="AA1014" s="6"/>
      <c r="AB1014" s="6"/>
      <c r="AC1014" s="6"/>
    </row>
    <row r="1015" spans="1:29" x14ac:dyDescent="0.3">
      <c r="A1015" s="17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W1015" s="6"/>
      <c r="X1015" s="6"/>
      <c r="Y1015" s="6"/>
      <c r="Z1015" s="6"/>
      <c r="AA1015" s="6"/>
      <c r="AB1015" s="6"/>
      <c r="AC1015" s="6"/>
    </row>
    <row r="1016" spans="1:29" x14ac:dyDescent="0.3">
      <c r="A1016" s="6"/>
      <c r="B1016" s="6"/>
      <c r="C1016" s="1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W1016" s="6"/>
      <c r="X1016" s="6"/>
      <c r="Y1016" s="6"/>
      <c r="Z1016" s="6"/>
      <c r="AA1016" s="6"/>
      <c r="AB1016" s="6"/>
      <c r="AC1016" s="6"/>
    </row>
    <row r="1017" spans="1:29" x14ac:dyDescent="0.3">
      <c r="A1017" s="6"/>
      <c r="B1017" s="6"/>
      <c r="C1017" s="6"/>
      <c r="D1017" s="1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W1017" s="6"/>
      <c r="X1017" s="6"/>
      <c r="Y1017" s="6"/>
      <c r="Z1017" s="6"/>
      <c r="AA1017" s="6"/>
      <c r="AB1017" s="6"/>
      <c r="AC1017" s="6"/>
    </row>
    <row r="1018" spans="1:29" x14ac:dyDescent="0.3">
      <c r="A1018" s="17"/>
      <c r="B1018" s="17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W1018" s="6"/>
      <c r="X1018" s="6"/>
      <c r="Y1018" s="6"/>
      <c r="Z1018" s="6"/>
      <c r="AA1018" s="6"/>
      <c r="AB1018" s="6"/>
      <c r="AC1018" s="6"/>
    </row>
    <row r="1019" spans="1:29" x14ac:dyDescent="0.3">
      <c r="A1019" s="17"/>
      <c r="B1019" s="17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W1019" s="6"/>
      <c r="X1019" s="6"/>
      <c r="Y1019" s="6"/>
      <c r="Z1019" s="6"/>
      <c r="AA1019" s="6"/>
      <c r="AB1019" s="6"/>
      <c r="AC1019" s="6"/>
    </row>
    <row r="1020" spans="1:29" x14ac:dyDescent="0.3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W1020" s="6"/>
      <c r="X1020" s="6"/>
      <c r="Y1020" s="6"/>
      <c r="Z1020" s="6"/>
      <c r="AA1020" s="6"/>
      <c r="AB1020" s="6"/>
      <c r="AC1020" s="6"/>
    </row>
    <row r="1021" spans="1:29" x14ac:dyDescent="0.3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W1021" s="6"/>
      <c r="X1021" s="6"/>
      <c r="Y1021" s="6"/>
      <c r="Z1021" s="6"/>
      <c r="AA1021" s="6"/>
      <c r="AB1021" s="6"/>
      <c r="AC1021" s="6"/>
    </row>
    <row r="1022" spans="1:29" x14ac:dyDescent="0.3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W1022" s="6"/>
      <c r="X1022" s="6"/>
      <c r="Y1022" s="6"/>
      <c r="Z1022" s="6"/>
      <c r="AA1022" s="6"/>
      <c r="AB1022" s="6"/>
      <c r="AC1022" s="6"/>
    </row>
    <row r="1023" spans="1:29" x14ac:dyDescent="0.3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W1023" s="6"/>
      <c r="X1023" s="6"/>
      <c r="Y1023" s="6"/>
      <c r="Z1023" s="6"/>
      <c r="AA1023" s="6"/>
      <c r="AB1023" s="6"/>
      <c r="AC1023" s="6"/>
    </row>
    <row r="1024" spans="1:29" x14ac:dyDescent="0.3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W1024" s="6"/>
      <c r="X1024" s="6"/>
      <c r="Y1024" s="6"/>
      <c r="Z1024" s="6"/>
      <c r="AA1024" s="6"/>
      <c r="AB1024" s="6"/>
      <c r="AC1024" s="6"/>
    </row>
    <row r="1025" spans="1:29" x14ac:dyDescent="0.3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W1025" s="6"/>
      <c r="X1025" s="6"/>
      <c r="Y1025" s="6"/>
      <c r="Z1025" s="6"/>
      <c r="AA1025" s="6"/>
      <c r="AB1025" s="6"/>
      <c r="AC1025" s="6"/>
    </row>
    <row r="1026" spans="1:29" x14ac:dyDescent="0.3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W1026" s="6"/>
      <c r="X1026" s="6"/>
      <c r="Y1026" s="6"/>
      <c r="Z1026" s="6"/>
      <c r="AA1026" s="6"/>
      <c r="AB1026" s="6"/>
      <c r="AC1026" s="6"/>
    </row>
    <row r="1027" spans="1:29" x14ac:dyDescent="0.3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W1027" s="6"/>
      <c r="X1027" s="6"/>
      <c r="Y1027" s="6"/>
      <c r="Z1027" s="6"/>
      <c r="AA1027" s="6"/>
      <c r="AB1027" s="6"/>
      <c r="AC1027" s="6"/>
    </row>
    <row r="1028" spans="1:29" x14ac:dyDescent="0.3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W1028" s="6"/>
      <c r="X1028" s="6"/>
      <c r="Y1028" s="6"/>
      <c r="Z1028" s="6"/>
      <c r="AA1028" s="6"/>
      <c r="AB1028" s="6"/>
      <c r="AC1028" s="6"/>
    </row>
    <row r="1029" spans="1:29" x14ac:dyDescent="0.3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W1029" s="6"/>
      <c r="X1029" s="6"/>
      <c r="Y1029" s="6"/>
      <c r="Z1029" s="6"/>
      <c r="AA1029" s="6"/>
      <c r="AB1029" s="6"/>
      <c r="AC1029" s="6"/>
    </row>
    <row r="1030" spans="1:29" x14ac:dyDescent="0.3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W1030" s="6"/>
      <c r="X1030" s="6"/>
      <c r="Y1030" s="6"/>
      <c r="Z1030" s="6"/>
      <c r="AA1030" s="6"/>
      <c r="AB1030" s="6"/>
      <c r="AC1030" s="6"/>
    </row>
    <row r="1031" spans="1:29" x14ac:dyDescent="0.3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W1031" s="6"/>
      <c r="X1031" s="6"/>
      <c r="Y1031" s="6"/>
      <c r="Z1031" s="6"/>
      <c r="AA1031" s="6"/>
      <c r="AB1031" s="6"/>
      <c r="AC1031" s="6"/>
    </row>
    <row r="1032" spans="1:29" x14ac:dyDescent="0.3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W1032" s="6"/>
      <c r="X1032" s="6"/>
      <c r="Y1032" s="6"/>
      <c r="Z1032" s="6"/>
      <c r="AA1032" s="6"/>
      <c r="AB1032" s="6"/>
      <c r="AC1032" s="6"/>
    </row>
    <row r="1033" spans="1:29" x14ac:dyDescent="0.3">
      <c r="A1033" s="17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W1033" s="6"/>
      <c r="X1033" s="6"/>
      <c r="Y1033" s="6"/>
      <c r="Z1033" s="6"/>
      <c r="AA1033" s="6"/>
      <c r="AB1033" s="6"/>
      <c r="AC1033" s="6"/>
    </row>
    <row r="1034" spans="1:29" x14ac:dyDescent="0.3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W1034" s="6"/>
      <c r="X1034" s="6"/>
      <c r="Y1034" s="6"/>
      <c r="Z1034" s="6"/>
      <c r="AA1034" s="6"/>
      <c r="AB1034" s="6"/>
      <c r="AC1034" s="6"/>
    </row>
    <row r="1035" spans="1:29" x14ac:dyDescent="0.3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W1035" s="6"/>
      <c r="X1035" s="6"/>
      <c r="Y1035" s="6"/>
      <c r="Z1035" s="6"/>
      <c r="AA1035" s="6"/>
      <c r="AB1035" s="6"/>
      <c r="AC1035" s="6"/>
    </row>
    <row r="1036" spans="1:29" x14ac:dyDescent="0.3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W1036" s="6"/>
      <c r="X1036" s="6"/>
      <c r="Y1036" s="6"/>
      <c r="Z1036" s="6"/>
      <c r="AA1036" s="6"/>
      <c r="AB1036" s="6"/>
      <c r="AC1036" s="6"/>
    </row>
    <row r="1037" spans="1:29" x14ac:dyDescent="0.3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W1037" s="6"/>
      <c r="X1037" s="6"/>
      <c r="Y1037" s="6"/>
      <c r="Z1037" s="6"/>
      <c r="AA1037" s="6"/>
      <c r="AB1037" s="6"/>
      <c r="AC1037" s="6"/>
    </row>
    <row r="1038" spans="1:29" x14ac:dyDescent="0.3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W1038" s="6"/>
      <c r="X1038" s="6"/>
      <c r="Y1038" s="6"/>
      <c r="Z1038" s="6"/>
      <c r="AA1038" s="6"/>
      <c r="AB1038" s="6"/>
      <c r="AC1038" s="6"/>
    </row>
    <row r="1039" spans="1:29" x14ac:dyDescent="0.3">
      <c r="A1039" s="17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W1039" s="6"/>
      <c r="X1039" s="6"/>
      <c r="Y1039" s="6"/>
      <c r="Z1039" s="6"/>
      <c r="AA1039" s="6"/>
      <c r="AB1039" s="6"/>
      <c r="AC1039" s="6"/>
    </row>
    <row r="1040" spans="1:29" x14ac:dyDescent="0.3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W1040" s="6"/>
      <c r="X1040" s="6"/>
      <c r="Y1040" s="6"/>
      <c r="Z1040" s="6"/>
      <c r="AA1040" s="6"/>
      <c r="AB1040" s="6"/>
      <c r="AC1040" s="6"/>
    </row>
    <row r="1041" spans="1:29" x14ac:dyDescent="0.3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W1041" s="6"/>
      <c r="X1041" s="6"/>
      <c r="Y1041" s="6"/>
      <c r="Z1041" s="6"/>
      <c r="AA1041" s="6"/>
      <c r="AB1041" s="6"/>
      <c r="AC1041" s="6"/>
    </row>
    <row r="1042" spans="1:29" x14ac:dyDescent="0.3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W1042" s="6"/>
      <c r="X1042" s="6"/>
      <c r="Y1042" s="6"/>
      <c r="Z1042" s="6"/>
      <c r="AA1042" s="6"/>
      <c r="AB1042" s="6"/>
      <c r="AC1042" s="6"/>
    </row>
    <row r="1043" spans="1:29" x14ac:dyDescent="0.3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W1043" s="6"/>
      <c r="X1043" s="6"/>
      <c r="Y1043" s="6"/>
      <c r="Z1043" s="6"/>
      <c r="AA1043" s="6"/>
      <c r="AB1043" s="6"/>
      <c r="AC1043" s="6"/>
    </row>
    <row r="1044" spans="1:29" x14ac:dyDescent="0.3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W1044" s="6"/>
      <c r="X1044" s="6"/>
      <c r="Y1044" s="6"/>
      <c r="Z1044" s="6"/>
      <c r="AA1044" s="6"/>
      <c r="AB1044" s="6"/>
      <c r="AC1044" s="6"/>
    </row>
    <row r="1045" spans="1:29" x14ac:dyDescent="0.3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W1045" s="6"/>
      <c r="X1045" s="6"/>
      <c r="Y1045" s="6"/>
      <c r="Z1045" s="6"/>
      <c r="AA1045" s="6"/>
      <c r="AB1045" s="6"/>
      <c r="AC1045" s="6"/>
    </row>
    <row r="1046" spans="1:29" x14ac:dyDescent="0.3">
      <c r="A1046" s="6"/>
      <c r="B1046" s="6"/>
      <c r="C1046" s="6"/>
      <c r="D1046" s="6"/>
      <c r="E1046" s="1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W1046" s="6"/>
      <c r="X1046" s="6"/>
      <c r="Y1046" s="6"/>
      <c r="Z1046" s="6"/>
      <c r="AA1046" s="6"/>
      <c r="AB1046" s="6"/>
      <c r="AC1046" s="6"/>
    </row>
    <row r="1047" spans="1:29" x14ac:dyDescent="0.3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W1047" s="6"/>
      <c r="X1047" s="6"/>
      <c r="Y1047" s="6"/>
      <c r="Z1047" s="6"/>
      <c r="AA1047" s="6"/>
      <c r="AB1047" s="6"/>
      <c r="AC1047" s="6"/>
    </row>
    <row r="1048" spans="1:29" x14ac:dyDescent="0.3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W1048" s="6"/>
      <c r="X1048" s="6"/>
      <c r="Y1048" s="6"/>
      <c r="Z1048" s="6"/>
      <c r="AA1048" s="6"/>
      <c r="AB1048" s="6"/>
      <c r="AC1048" s="6"/>
    </row>
    <row r="1049" spans="1:29" x14ac:dyDescent="0.3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W1049" s="6"/>
      <c r="X1049" s="6"/>
      <c r="Y1049" s="6"/>
      <c r="Z1049" s="6"/>
      <c r="AA1049" s="6"/>
      <c r="AB1049" s="6"/>
      <c r="AC1049" s="6"/>
    </row>
    <row r="1050" spans="1:29" x14ac:dyDescent="0.3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W1050" s="6"/>
      <c r="X1050" s="6"/>
      <c r="Y1050" s="6"/>
      <c r="Z1050" s="6"/>
      <c r="AA1050" s="6"/>
      <c r="AB1050" s="6"/>
      <c r="AC1050" s="6"/>
    </row>
    <row r="1051" spans="1:29" x14ac:dyDescent="0.3">
      <c r="A1051" s="23"/>
      <c r="B1051" s="23"/>
      <c r="C1051" s="23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W1051" s="6"/>
      <c r="X1051" s="6"/>
      <c r="Y1051" s="6"/>
      <c r="Z1051" s="6"/>
      <c r="AA1051" s="6"/>
      <c r="AB1051" s="6"/>
      <c r="AC1051" s="6"/>
    </row>
    <row r="1052" spans="1:29" x14ac:dyDescent="0.3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</row>
    <row r="1053" spans="1:29" x14ac:dyDescent="0.3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</row>
    <row r="1054" spans="1:29" x14ac:dyDescent="0.3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</row>
    <row r="1055" spans="1:29" x14ac:dyDescent="0.3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</row>
    <row r="1056" spans="1:29" x14ac:dyDescent="0.3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</row>
    <row r="1057" spans="1:29" x14ac:dyDescent="0.3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</row>
    <row r="1058" spans="1:29" x14ac:dyDescent="0.3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</row>
    <row r="1059" spans="1:29" x14ac:dyDescent="0.3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</row>
    <row r="1060" spans="1:29" x14ac:dyDescent="0.3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</row>
    <row r="1061" spans="1:29" x14ac:dyDescent="0.3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</row>
    <row r="1062" spans="1:29" x14ac:dyDescent="0.3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</row>
    <row r="1063" spans="1:29" x14ac:dyDescent="0.3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</row>
    <row r="1064" spans="1:29" x14ac:dyDescent="0.3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</row>
    <row r="1065" spans="1:29" x14ac:dyDescent="0.3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</row>
    <row r="1066" spans="1:29" x14ac:dyDescent="0.3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</row>
    <row r="1067" spans="1:29" x14ac:dyDescent="0.3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</row>
    <row r="1068" spans="1:29" x14ac:dyDescent="0.3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</row>
    <row r="1069" spans="1:29" x14ac:dyDescent="0.3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</row>
    <row r="1070" spans="1:29" x14ac:dyDescent="0.3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</row>
    <row r="1071" spans="1:29" x14ac:dyDescent="0.3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</row>
    <row r="1072" spans="1:29" x14ac:dyDescent="0.3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</row>
    <row r="1073" spans="1:29" x14ac:dyDescent="0.3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</row>
    <row r="1074" spans="1:29" x14ac:dyDescent="0.3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</row>
    <row r="1075" spans="1:29" x14ac:dyDescent="0.3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</row>
    <row r="1076" spans="1:29" x14ac:dyDescent="0.3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</row>
    <row r="1077" spans="1:29" x14ac:dyDescent="0.3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</row>
    <row r="1078" spans="1:29" x14ac:dyDescent="0.3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</row>
    <row r="1079" spans="1:29" x14ac:dyDescent="0.3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</row>
    <row r="1080" spans="1:29" x14ac:dyDescent="0.3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</row>
    <row r="1081" spans="1:29" x14ac:dyDescent="0.3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</row>
    <row r="1082" spans="1:29" x14ac:dyDescent="0.3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</row>
    <row r="1083" spans="1:29" x14ac:dyDescent="0.3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</row>
    <row r="1084" spans="1:29" x14ac:dyDescent="0.3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</row>
    <row r="1085" spans="1:29" x14ac:dyDescent="0.3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</row>
    <row r="1086" spans="1:29" x14ac:dyDescent="0.3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</row>
    <row r="1087" spans="1:29" x14ac:dyDescent="0.3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</row>
    <row r="1088" spans="1:29" x14ac:dyDescent="0.3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</row>
    <row r="1089" spans="1:29" x14ac:dyDescent="0.3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</row>
    <row r="1090" spans="1:29" x14ac:dyDescent="0.3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</row>
    <row r="1091" spans="1:29" x14ac:dyDescent="0.3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</row>
    <row r="1092" spans="1:29" x14ac:dyDescent="0.3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</row>
    <row r="1093" spans="1:29" x14ac:dyDescent="0.3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</row>
    <row r="1094" spans="1:29" x14ac:dyDescent="0.3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</row>
    <row r="1095" spans="1:29" x14ac:dyDescent="0.3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</row>
    <row r="1096" spans="1:29" x14ac:dyDescent="0.3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</row>
    <row r="1097" spans="1:29" x14ac:dyDescent="0.3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</row>
    <row r="1098" spans="1:29" x14ac:dyDescent="0.3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</row>
    <row r="1099" spans="1:29" x14ac:dyDescent="0.3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</row>
    <row r="1100" spans="1:29" x14ac:dyDescent="0.3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</row>
    <row r="1101" spans="1:29" x14ac:dyDescent="0.3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</row>
    <row r="1102" spans="1:29" x14ac:dyDescent="0.3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</row>
    <row r="1103" spans="1:29" x14ac:dyDescent="0.3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</row>
    <row r="1104" spans="1:29" x14ac:dyDescent="0.3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</row>
    <row r="1105" spans="1:29" x14ac:dyDescent="0.3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</row>
    <row r="1106" spans="1:29" x14ac:dyDescent="0.3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</row>
    <row r="1107" spans="1:29" x14ac:dyDescent="0.3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</row>
    <row r="1108" spans="1:29" x14ac:dyDescent="0.3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</row>
    <row r="1109" spans="1:29" x14ac:dyDescent="0.3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</row>
    <row r="1110" spans="1:29" x14ac:dyDescent="0.3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</row>
    <row r="1111" spans="1:29" x14ac:dyDescent="0.3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</row>
    <row r="1112" spans="1:29" x14ac:dyDescent="0.3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</row>
    <row r="1113" spans="1:29" x14ac:dyDescent="0.3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</row>
    <row r="1114" spans="1:29" x14ac:dyDescent="0.3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</row>
    <row r="1115" spans="1:29" x14ac:dyDescent="0.3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</row>
    <row r="1116" spans="1:29" x14ac:dyDescent="0.3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</row>
    <row r="1117" spans="1:29" x14ac:dyDescent="0.3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</row>
    <row r="1118" spans="1:29" x14ac:dyDescent="0.3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</row>
    <row r="1119" spans="1:29" x14ac:dyDescent="0.3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</row>
    <row r="1120" spans="1:29" x14ac:dyDescent="0.3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</row>
    <row r="1121" spans="1:29" x14ac:dyDescent="0.3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</row>
    <row r="1122" spans="1:29" x14ac:dyDescent="0.3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</row>
    <row r="1123" spans="1:29" x14ac:dyDescent="0.3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</row>
    <row r="1124" spans="1:29" x14ac:dyDescent="0.3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</row>
    <row r="1125" spans="1:29" x14ac:dyDescent="0.3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</row>
    <row r="1126" spans="1:29" x14ac:dyDescent="0.3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</row>
    <row r="1127" spans="1:29" x14ac:dyDescent="0.3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</row>
    <row r="1128" spans="1:29" x14ac:dyDescent="0.3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</row>
    <row r="1129" spans="1:29" x14ac:dyDescent="0.3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</row>
    <row r="1130" spans="1:29" x14ac:dyDescent="0.3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</row>
    <row r="1131" spans="1:29" x14ac:dyDescent="0.3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</row>
    <row r="1132" spans="1:29" x14ac:dyDescent="0.3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</row>
    <row r="1133" spans="1:29" x14ac:dyDescent="0.3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</row>
    <row r="1134" spans="1:29" x14ac:dyDescent="0.3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</row>
    <row r="1135" spans="1:29" x14ac:dyDescent="0.3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</row>
    <row r="1136" spans="1:29" x14ac:dyDescent="0.3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</row>
    <row r="1137" spans="1:29" x14ac:dyDescent="0.3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</row>
    <row r="1138" spans="1:29" x14ac:dyDescent="0.3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</row>
    <row r="1139" spans="1:29" x14ac:dyDescent="0.3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</row>
    <row r="1140" spans="1:29" x14ac:dyDescent="0.3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</row>
    <row r="1141" spans="1:29" x14ac:dyDescent="0.3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</row>
    <row r="1142" spans="1:29" x14ac:dyDescent="0.3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</row>
    <row r="1143" spans="1:29" x14ac:dyDescent="0.3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</row>
    <row r="1144" spans="1:29" x14ac:dyDescent="0.3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</row>
    <row r="1145" spans="1:29" x14ac:dyDescent="0.3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</row>
    <row r="1146" spans="1:29" x14ac:dyDescent="0.3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</row>
    <row r="1147" spans="1:29" x14ac:dyDescent="0.3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</row>
    <row r="1148" spans="1:29" x14ac:dyDescent="0.3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</row>
    <row r="1149" spans="1:29" x14ac:dyDescent="0.3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</row>
    <row r="1150" spans="1:29" x14ac:dyDescent="0.3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</row>
    <row r="1151" spans="1:29" x14ac:dyDescent="0.3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</row>
    <row r="1152" spans="1:29" x14ac:dyDescent="0.3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</row>
    <row r="1153" spans="1:29" x14ac:dyDescent="0.3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</row>
    <row r="1154" spans="1:29" x14ac:dyDescent="0.3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</row>
    <row r="1155" spans="1:29" x14ac:dyDescent="0.3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</row>
    <row r="1156" spans="1:29" x14ac:dyDescent="0.3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</row>
    <row r="1157" spans="1:29" x14ac:dyDescent="0.3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</row>
    <row r="1158" spans="1:29" x14ac:dyDescent="0.3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</row>
    <row r="1159" spans="1:29" x14ac:dyDescent="0.3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</row>
    <row r="1160" spans="1:29" x14ac:dyDescent="0.3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</row>
    <row r="1161" spans="1:29" x14ac:dyDescent="0.3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</row>
    <row r="1162" spans="1:29" x14ac:dyDescent="0.3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</row>
    <row r="1163" spans="1:29" x14ac:dyDescent="0.3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</row>
    <row r="1164" spans="1:29" x14ac:dyDescent="0.3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</row>
    <row r="1165" spans="1:29" x14ac:dyDescent="0.3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</row>
    <row r="1166" spans="1:29" x14ac:dyDescent="0.3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</row>
    <row r="1167" spans="1:29" x14ac:dyDescent="0.3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</row>
    <row r="1168" spans="1:29" x14ac:dyDescent="0.3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</row>
    <row r="1169" spans="1:29" x14ac:dyDescent="0.3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</row>
    <row r="1170" spans="1:29" x14ac:dyDescent="0.3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</row>
    <row r="1171" spans="1:29" x14ac:dyDescent="0.3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</row>
    <row r="1172" spans="1:29" x14ac:dyDescent="0.3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</row>
    <row r="1173" spans="1:29" x14ac:dyDescent="0.3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</row>
    <row r="1174" spans="1:29" x14ac:dyDescent="0.3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</row>
    <row r="1175" spans="1:29" x14ac:dyDescent="0.3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</row>
    <row r="1176" spans="1:29" x14ac:dyDescent="0.3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</row>
    <row r="1177" spans="1:29" x14ac:dyDescent="0.3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</row>
    <row r="1178" spans="1:29" x14ac:dyDescent="0.3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</row>
    <row r="1179" spans="1:29" x14ac:dyDescent="0.3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</row>
    <row r="1180" spans="1:29" x14ac:dyDescent="0.3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</row>
    <row r="1181" spans="1:29" x14ac:dyDescent="0.3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</row>
    <row r="1182" spans="1:29" x14ac:dyDescent="0.3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</row>
    <row r="1183" spans="1:29" x14ac:dyDescent="0.3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</row>
    <row r="1184" spans="1:29" x14ac:dyDescent="0.3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</row>
    <row r="1185" spans="1:29" x14ac:dyDescent="0.3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</row>
    <row r="1186" spans="1:29" x14ac:dyDescent="0.3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</row>
    <row r="1187" spans="1:29" x14ac:dyDescent="0.3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</row>
    <row r="1188" spans="1:29" x14ac:dyDescent="0.3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</row>
    <row r="1189" spans="1:29" x14ac:dyDescent="0.3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</row>
    <row r="1190" spans="1:29" x14ac:dyDescent="0.3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</row>
    <row r="1191" spans="1:29" x14ac:dyDescent="0.3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</row>
    <row r="1192" spans="1:29" x14ac:dyDescent="0.3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</row>
    <row r="1193" spans="1:29" x14ac:dyDescent="0.3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</row>
    <row r="1194" spans="1:29" x14ac:dyDescent="0.3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</row>
    <row r="1195" spans="1:29" x14ac:dyDescent="0.3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</row>
    <row r="1196" spans="1:29" x14ac:dyDescent="0.3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</row>
    <row r="1197" spans="1:29" x14ac:dyDescent="0.3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</row>
    <row r="1198" spans="1:29" x14ac:dyDescent="0.3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</row>
    <row r="1199" spans="1:29" x14ac:dyDescent="0.3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</row>
    <row r="1200" spans="1:29" x14ac:dyDescent="0.3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</row>
    <row r="1201" spans="1:29" x14ac:dyDescent="0.3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</row>
    <row r="1202" spans="1:29" x14ac:dyDescent="0.3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</row>
    <row r="1203" spans="1:29" x14ac:dyDescent="0.3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</row>
    <row r="1204" spans="1:29" x14ac:dyDescent="0.3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</row>
    <row r="1205" spans="1:29" x14ac:dyDescent="0.3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</row>
    <row r="1206" spans="1:29" x14ac:dyDescent="0.3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</row>
    <row r="1207" spans="1:29" x14ac:dyDescent="0.3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</row>
    <row r="1208" spans="1:29" x14ac:dyDescent="0.3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</row>
    <row r="1209" spans="1:29" x14ac:dyDescent="0.3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</row>
    <row r="1210" spans="1:29" x14ac:dyDescent="0.3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</row>
    <row r="1211" spans="1:29" x14ac:dyDescent="0.3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</row>
    <row r="1212" spans="1:29" x14ac:dyDescent="0.3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</row>
    <row r="1213" spans="1:29" x14ac:dyDescent="0.3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</row>
    <row r="1214" spans="1:29" x14ac:dyDescent="0.3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</row>
    <row r="1215" spans="1:29" x14ac:dyDescent="0.3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</row>
    <row r="1216" spans="1:29" x14ac:dyDescent="0.3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</row>
    <row r="1217" spans="1:29" x14ac:dyDescent="0.3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</row>
    <row r="1218" spans="1:29" x14ac:dyDescent="0.3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</row>
    <row r="1219" spans="1:29" x14ac:dyDescent="0.3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</row>
    <row r="1220" spans="1:29" x14ac:dyDescent="0.3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</row>
    <row r="1221" spans="1:29" x14ac:dyDescent="0.3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</row>
    <row r="1222" spans="1:29" x14ac:dyDescent="0.3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</row>
    <row r="1223" spans="1:29" x14ac:dyDescent="0.3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</row>
    <row r="1224" spans="1:29" x14ac:dyDescent="0.3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</row>
    <row r="1225" spans="1:29" x14ac:dyDescent="0.3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</row>
    <row r="1226" spans="1:29" x14ac:dyDescent="0.3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</row>
    <row r="1227" spans="1:29" x14ac:dyDescent="0.3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</row>
    <row r="1228" spans="1:29" x14ac:dyDescent="0.3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</row>
    <row r="1229" spans="1:29" x14ac:dyDescent="0.3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</row>
    <row r="1230" spans="1:29" x14ac:dyDescent="0.3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</row>
    <row r="1231" spans="1:29" x14ac:dyDescent="0.3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</row>
    <row r="1232" spans="1:29" x14ac:dyDescent="0.3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</row>
    <row r="1233" spans="1:29" x14ac:dyDescent="0.3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</row>
    <row r="1234" spans="1:29" x14ac:dyDescent="0.3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</row>
    <row r="1235" spans="1:29" x14ac:dyDescent="0.3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</row>
    <row r="1236" spans="1:29" x14ac:dyDescent="0.3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</row>
    <row r="1237" spans="1:29" x14ac:dyDescent="0.3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</row>
    <row r="1238" spans="1:29" x14ac:dyDescent="0.3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</row>
    <row r="1239" spans="1:29" x14ac:dyDescent="0.3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</row>
    <row r="1240" spans="1:29" x14ac:dyDescent="0.3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</row>
    <row r="1241" spans="1:29" x14ac:dyDescent="0.3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</row>
    <row r="1242" spans="1:29" x14ac:dyDescent="0.3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</row>
    <row r="1243" spans="1:29" x14ac:dyDescent="0.3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</row>
    <row r="1244" spans="1:29" x14ac:dyDescent="0.3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</row>
    <row r="1245" spans="1:29" x14ac:dyDescent="0.3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</row>
    <row r="1246" spans="1:29" x14ac:dyDescent="0.3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</row>
    <row r="1247" spans="1:29" x14ac:dyDescent="0.3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</row>
    <row r="1248" spans="1:29" x14ac:dyDescent="0.3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</row>
    <row r="1249" spans="1:29" x14ac:dyDescent="0.3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</row>
    <row r="1250" spans="1:29" x14ac:dyDescent="0.3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</row>
    <row r="1251" spans="1:29" x14ac:dyDescent="0.3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</row>
    <row r="1252" spans="1:29" x14ac:dyDescent="0.3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</row>
    <row r="1253" spans="1:29" x14ac:dyDescent="0.3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</row>
    <row r="1254" spans="1:29" x14ac:dyDescent="0.3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</row>
    <row r="1255" spans="1:29" x14ac:dyDescent="0.3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</row>
    <row r="1256" spans="1:29" x14ac:dyDescent="0.3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</row>
    <row r="1257" spans="1:29" x14ac:dyDescent="0.3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</row>
    <row r="1258" spans="1:29" x14ac:dyDescent="0.3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</row>
    <row r="1259" spans="1:29" x14ac:dyDescent="0.3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</row>
    <row r="1260" spans="1:29" x14ac:dyDescent="0.3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</row>
    <row r="1261" spans="1:29" x14ac:dyDescent="0.3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</row>
    <row r="1262" spans="1:29" x14ac:dyDescent="0.3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</row>
    <row r="1263" spans="1:29" x14ac:dyDescent="0.3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</row>
    <row r="1264" spans="1:29" x14ac:dyDescent="0.3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</row>
    <row r="1265" spans="1:29" x14ac:dyDescent="0.3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</row>
    <row r="1266" spans="1:29" x14ac:dyDescent="0.3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</row>
    <row r="1267" spans="1:29" x14ac:dyDescent="0.3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</row>
    <row r="1268" spans="1:29" x14ac:dyDescent="0.3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</row>
    <row r="1269" spans="1:29" x14ac:dyDescent="0.3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</row>
    <row r="1270" spans="1:29" x14ac:dyDescent="0.3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</row>
    <row r="1271" spans="1:29" x14ac:dyDescent="0.3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</row>
    <row r="1272" spans="1:29" x14ac:dyDescent="0.3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</row>
    <row r="1273" spans="1:29" x14ac:dyDescent="0.3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</row>
    <row r="1274" spans="1:29" x14ac:dyDescent="0.3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</row>
    <row r="1275" spans="1:29" x14ac:dyDescent="0.3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</row>
    <row r="1276" spans="1:29" x14ac:dyDescent="0.3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</row>
    <row r="1277" spans="1:29" x14ac:dyDescent="0.3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</row>
    <row r="1278" spans="1:29" x14ac:dyDescent="0.3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</row>
    <row r="1279" spans="1:29" x14ac:dyDescent="0.3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</row>
    <row r="1280" spans="1:29" x14ac:dyDescent="0.3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</row>
    <row r="1281" spans="1:29" x14ac:dyDescent="0.3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</row>
    <row r="1282" spans="1:29" x14ac:dyDescent="0.3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</row>
    <row r="1283" spans="1:29" x14ac:dyDescent="0.3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</row>
    <row r="1284" spans="1:29" x14ac:dyDescent="0.3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</row>
    <row r="1285" spans="1:29" x14ac:dyDescent="0.3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</row>
    <row r="1286" spans="1:29" x14ac:dyDescent="0.3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</row>
    <row r="1287" spans="1:29" x14ac:dyDescent="0.3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</row>
    <row r="1288" spans="1:29" x14ac:dyDescent="0.3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</row>
    <row r="1289" spans="1:29" x14ac:dyDescent="0.3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</row>
    <row r="1290" spans="1:29" x14ac:dyDescent="0.3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</row>
    <row r="1291" spans="1:29" x14ac:dyDescent="0.3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</row>
    <row r="1292" spans="1:29" x14ac:dyDescent="0.3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</row>
    <row r="1293" spans="1:29" x14ac:dyDescent="0.3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</row>
    <row r="1294" spans="1:29" x14ac:dyDescent="0.3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</row>
    <row r="1295" spans="1:29" x14ac:dyDescent="0.3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</row>
    <row r="1296" spans="1:29" x14ac:dyDescent="0.3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</row>
    <row r="1297" spans="1:29" x14ac:dyDescent="0.3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</row>
    <row r="1298" spans="1:29" x14ac:dyDescent="0.3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</row>
    <row r="1299" spans="1:29" x14ac:dyDescent="0.3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</row>
    <row r="1300" spans="1:29" x14ac:dyDescent="0.3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</row>
    <row r="1301" spans="1:29" x14ac:dyDescent="0.3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</row>
    <row r="1302" spans="1:29" x14ac:dyDescent="0.3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</row>
    <row r="1303" spans="1:29" x14ac:dyDescent="0.3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</row>
    <row r="1304" spans="1:29" x14ac:dyDescent="0.3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</row>
    <row r="1305" spans="1:29" x14ac:dyDescent="0.3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</row>
    <row r="1306" spans="1:29" x14ac:dyDescent="0.3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</row>
    <row r="1307" spans="1:29" x14ac:dyDescent="0.3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</row>
    <row r="1308" spans="1:29" x14ac:dyDescent="0.3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</row>
    <row r="1309" spans="1:29" x14ac:dyDescent="0.3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</row>
    <row r="1310" spans="1:29" x14ac:dyDescent="0.3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</row>
    <row r="1311" spans="1:29" x14ac:dyDescent="0.3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</row>
    <row r="1312" spans="1:29" x14ac:dyDescent="0.3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</row>
    <row r="1313" spans="1:29" x14ac:dyDescent="0.3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</row>
    <row r="1314" spans="1:29" x14ac:dyDescent="0.3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</row>
    <row r="1315" spans="1:29" x14ac:dyDescent="0.3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</row>
    <row r="1316" spans="1:29" x14ac:dyDescent="0.3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</row>
    <row r="1317" spans="1:29" x14ac:dyDescent="0.3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</row>
    <row r="1318" spans="1:29" x14ac:dyDescent="0.3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</row>
    <row r="1319" spans="1:29" x14ac:dyDescent="0.3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</row>
    <row r="1320" spans="1:29" x14ac:dyDescent="0.3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</row>
    <row r="1321" spans="1:29" x14ac:dyDescent="0.3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</row>
    <row r="1322" spans="1:29" x14ac:dyDescent="0.3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</row>
    <row r="1323" spans="1:29" x14ac:dyDescent="0.3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</row>
    <row r="1324" spans="1:29" x14ac:dyDescent="0.3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</row>
    <row r="1325" spans="1:29" x14ac:dyDescent="0.3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</row>
    <row r="1326" spans="1:29" x14ac:dyDescent="0.3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</row>
    <row r="1327" spans="1:29" x14ac:dyDescent="0.3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</row>
    <row r="1328" spans="1:29" x14ac:dyDescent="0.3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</row>
    <row r="1329" spans="1:29" x14ac:dyDescent="0.3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</row>
    <row r="1330" spans="1:29" x14ac:dyDescent="0.3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</row>
    <row r="1331" spans="1:29" x14ac:dyDescent="0.3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</row>
    <row r="1332" spans="1:29" x14ac:dyDescent="0.3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</row>
    <row r="1333" spans="1:29" x14ac:dyDescent="0.3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</row>
    <row r="1334" spans="1:29" x14ac:dyDescent="0.3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</row>
    <row r="1335" spans="1:29" x14ac:dyDescent="0.3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</row>
    <row r="1336" spans="1:29" x14ac:dyDescent="0.3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</row>
    <row r="1337" spans="1:29" x14ac:dyDescent="0.3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</row>
    <row r="1338" spans="1:29" x14ac:dyDescent="0.3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</row>
    <row r="1339" spans="1:29" x14ac:dyDescent="0.3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</row>
    <row r="1340" spans="1:29" x14ac:dyDescent="0.3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</row>
    <row r="1341" spans="1:29" x14ac:dyDescent="0.3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</row>
    <row r="1342" spans="1:29" x14ac:dyDescent="0.3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</row>
    <row r="1343" spans="1:29" x14ac:dyDescent="0.3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</row>
    <row r="1344" spans="1:29" x14ac:dyDescent="0.3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</row>
    <row r="1345" spans="1:29" x14ac:dyDescent="0.3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</row>
    <row r="1346" spans="1:29" x14ac:dyDescent="0.3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</row>
    <row r="1347" spans="1:29" x14ac:dyDescent="0.3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</row>
    <row r="1348" spans="1:29" x14ac:dyDescent="0.3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</row>
    <row r="1349" spans="1:29" x14ac:dyDescent="0.3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</row>
    <row r="1350" spans="1:29" x14ac:dyDescent="0.3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</row>
    <row r="1351" spans="1:29" x14ac:dyDescent="0.3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</row>
    <row r="1352" spans="1:29" x14ac:dyDescent="0.3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</row>
    <row r="1353" spans="1:29" x14ac:dyDescent="0.3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</row>
    <row r="1354" spans="1:29" x14ac:dyDescent="0.3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</row>
    <row r="1355" spans="1:29" x14ac:dyDescent="0.3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</row>
    <row r="1356" spans="1:29" x14ac:dyDescent="0.3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</row>
    <row r="1357" spans="1:29" x14ac:dyDescent="0.3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</row>
    <row r="1358" spans="1:29" x14ac:dyDescent="0.3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</row>
    <row r="1359" spans="1:29" x14ac:dyDescent="0.3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</row>
    <row r="1360" spans="1:29" x14ac:dyDescent="0.3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</row>
    <row r="1361" spans="1:29" x14ac:dyDescent="0.3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</row>
    <row r="1362" spans="1:29" x14ac:dyDescent="0.3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</row>
    <row r="1363" spans="1:29" x14ac:dyDescent="0.3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</row>
    <row r="1364" spans="1:29" x14ac:dyDescent="0.3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</row>
    <row r="1365" spans="1:29" x14ac:dyDescent="0.3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</row>
    <row r="1366" spans="1:29" x14ac:dyDescent="0.3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</row>
    <row r="1367" spans="1:29" x14ac:dyDescent="0.3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</row>
    <row r="1368" spans="1:29" x14ac:dyDescent="0.3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</row>
    <row r="1369" spans="1:29" x14ac:dyDescent="0.3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</row>
    <row r="1370" spans="1:29" x14ac:dyDescent="0.3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</row>
    <row r="1371" spans="1:29" x14ac:dyDescent="0.3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</row>
    <row r="1372" spans="1:29" x14ac:dyDescent="0.3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</row>
    <row r="1373" spans="1:29" x14ac:dyDescent="0.3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</row>
    <row r="1374" spans="1:29" x14ac:dyDescent="0.3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</row>
    <row r="1375" spans="1:29" x14ac:dyDescent="0.3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</row>
    <row r="1376" spans="1:29" x14ac:dyDescent="0.3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</row>
    <row r="1377" spans="1:29" x14ac:dyDescent="0.3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</row>
    <row r="1378" spans="1:29" x14ac:dyDescent="0.3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</row>
    <row r="1379" spans="1:29" x14ac:dyDescent="0.3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</row>
    <row r="1380" spans="1:29" x14ac:dyDescent="0.3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</row>
    <row r="1381" spans="1:29" x14ac:dyDescent="0.3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</row>
    <row r="1382" spans="1:29" x14ac:dyDescent="0.3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</row>
    <row r="1383" spans="1:29" x14ac:dyDescent="0.3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</row>
    <row r="1384" spans="1:29" x14ac:dyDescent="0.3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</row>
    <row r="1385" spans="1:29" x14ac:dyDescent="0.3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</row>
    <row r="1386" spans="1:29" x14ac:dyDescent="0.3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</row>
    <row r="1387" spans="1:29" x14ac:dyDescent="0.3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</row>
    <row r="1388" spans="1:29" x14ac:dyDescent="0.3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</row>
    <row r="1389" spans="1:29" x14ac:dyDescent="0.3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</row>
    <row r="1390" spans="1:29" x14ac:dyDescent="0.3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</row>
    <row r="1391" spans="1:29" x14ac:dyDescent="0.3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</row>
    <row r="1392" spans="1:29" x14ac:dyDescent="0.3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</row>
    <row r="1393" spans="1:29" x14ac:dyDescent="0.3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</row>
    <row r="1394" spans="1:29" x14ac:dyDescent="0.3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</row>
    <row r="1395" spans="1:29" x14ac:dyDescent="0.3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</row>
    <row r="1396" spans="1:29" x14ac:dyDescent="0.3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</row>
    <row r="1397" spans="1:29" x14ac:dyDescent="0.3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</row>
    <row r="1398" spans="1:29" x14ac:dyDescent="0.3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</row>
    <row r="1399" spans="1:29" x14ac:dyDescent="0.3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</row>
    <row r="1400" spans="1:29" x14ac:dyDescent="0.3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</row>
    <row r="1401" spans="1:29" x14ac:dyDescent="0.3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</row>
    <row r="1402" spans="1:29" x14ac:dyDescent="0.3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</row>
    <row r="1403" spans="1:29" x14ac:dyDescent="0.3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</row>
    <row r="1404" spans="1:29" x14ac:dyDescent="0.3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</row>
    <row r="1405" spans="1:29" x14ac:dyDescent="0.3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</row>
    <row r="1406" spans="1:29" x14ac:dyDescent="0.3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</row>
    <row r="1407" spans="1:29" x14ac:dyDescent="0.3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</row>
    <row r="1408" spans="1:29" x14ac:dyDescent="0.3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</row>
    <row r="1409" spans="1:29" x14ac:dyDescent="0.3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</row>
    <row r="1410" spans="1:29" x14ac:dyDescent="0.3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</row>
    <row r="1411" spans="1:29" x14ac:dyDescent="0.3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</row>
    <row r="1412" spans="1:29" x14ac:dyDescent="0.3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</row>
    <row r="1413" spans="1:29" x14ac:dyDescent="0.3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</row>
    <row r="1414" spans="1:29" x14ac:dyDescent="0.3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</row>
    <row r="1415" spans="1:29" x14ac:dyDescent="0.3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</row>
    <row r="1416" spans="1:29" x14ac:dyDescent="0.3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</row>
    <row r="1417" spans="1:29" x14ac:dyDescent="0.3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</row>
    <row r="1418" spans="1:29" x14ac:dyDescent="0.3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</row>
    <row r="1419" spans="1:29" x14ac:dyDescent="0.3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</row>
    <row r="1420" spans="1:29" x14ac:dyDescent="0.3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</row>
    <row r="1421" spans="1:29" x14ac:dyDescent="0.3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</row>
    <row r="1422" spans="1:29" x14ac:dyDescent="0.3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</row>
    <row r="1423" spans="1:29" x14ac:dyDescent="0.3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</row>
    <row r="1424" spans="1:29" x14ac:dyDescent="0.3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</row>
    <row r="1425" spans="1:29" x14ac:dyDescent="0.3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</row>
    <row r="1426" spans="1:29" x14ac:dyDescent="0.3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</row>
    <row r="1427" spans="1:29" x14ac:dyDescent="0.3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</row>
    <row r="1428" spans="1:29" x14ac:dyDescent="0.3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</row>
    <row r="1429" spans="1:29" x14ac:dyDescent="0.3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</row>
    <row r="1430" spans="1:29" x14ac:dyDescent="0.3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</row>
    <row r="1431" spans="1:29" x14ac:dyDescent="0.3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</row>
    <row r="1432" spans="1:29" x14ac:dyDescent="0.3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</row>
    <row r="1433" spans="1:29" x14ac:dyDescent="0.3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</row>
    <row r="1434" spans="1:29" x14ac:dyDescent="0.3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</row>
    <row r="1435" spans="1:29" x14ac:dyDescent="0.3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</row>
    <row r="1436" spans="1:29" x14ac:dyDescent="0.3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</row>
    <row r="1437" spans="1:29" x14ac:dyDescent="0.3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</row>
    <row r="1438" spans="1:29" x14ac:dyDescent="0.3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</row>
    <row r="1439" spans="1:29" x14ac:dyDescent="0.3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</row>
    <row r="1440" spans="1:29" x14ac:dyDescent="0.3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</row>
    <row r="1441" spans="1:29" x14ac:dyDescent="0.3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</row>
    <row r="1442" spans="1:29" x14ac:dyDescent="0.3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</row>
    <row r="1443" spans="1:29" x14ac:dyDescent="0.3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</row>
    <row r="1444" spans="1:29" x14ac:dyDescent="0.3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</row>
    <row r="1445" spans="1:29" x14ac:dyDescent="0.3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</row>
    <row r="1446" spans="1:29" x14ac:dyDescent="0.3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</row>
    <row r="1447" spans="1:29" x14ac:dyDescent="0.3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</row>
    <row r="1448" spans="1:29" x14ac:dyDescent="0.3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</row>
    <row r="1449" spans="1:29" x14ac:dyDescent="0.3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</row>
    <row r="1450" spans="1:29" x14ac:dyDescent="0.3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</row>
    <row r="1451" spans="1:29" x14ac:dyDescent="0.3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</row>
    <row r="1452" spans="1:29" x14ac:dyDescent="0.3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</row>
    <row r="1453" spans="1:29" x14ac:dyDescent="0.3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</row>
    <row r="1454" spans="1:29" x14ac:dyDescent="0.3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</row>
    <row r="1455" spans="1:29" x14ac:dyDescent="0.3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</row>
    <row r="1456" spans="1:29" x14ac:dyDescent="0.3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</row>
    <row r="1457" spans="1:29" x14ac:dyDescent="0.3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</row>
    <row r="1458" spans="1:29" x14ac:dyDescent="0.3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</row>
    <row r="1459" spans="1:29" x14ac:dyDescent="0.3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</row>
    <row r="1460" spans="1:29" x14ac:dyDescent="0.3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</row>
    <row r="1461" spans="1:29" x14ac:dyDescent="0.3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</row>
    <row r="1462" spans="1:29" x14ac:dyDescent="0.3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</row>
    <row r="1463" spans="1:29" x14ac:dyDescent="0.3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</row>
    <row r="1464" spans="1:29" x14ac:dyDescent="0.3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</row>
    <row r="1465" spans="1:29" x14ac:dyDescent="0.3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</row>
    <row r="1466" spans="1:29" x14ac:dyDescent="0.3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</row>
    <row r="1467" spans="1:29" x14ac:dyDescent="0.3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</row>
    <row r="1468" spans="1:29" x14ac:dyDescent="0.3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</row>
    <row r="1469" spans="1:29" x14ac:dyDescent="0.3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</row>
    <row r="1470" spans="1:29" x14ac:dyDescent="0.3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</row>
    <row r="1471" spans="1:29" x14ac:dyDescent="0.3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</row>
    <row r="1472" spans="1:29" x14ac:dyDescent="0.3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</row>
    <row r="1473" spans="1:29" x14ac:dyDescent="0.3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</row>
    <row r="1474" spans="1:29" x14ac:dyDescent="0.3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</row>
    <row r="1475" spans="1:29" x14ac:dyDescent="0.3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</row>
    <row r="1476" spans="1:29" x14ac:dyDescent="0.3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</row>
    <row r="1477" spans="1:29" x14ac:dyDescent="0.3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</row>
    <row r="1478" spans="1:29" x14ac:dyDescent="0.3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</row>
    <row r="1479" spans="1:29" x14ac:dyDescent="0.3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</row>
    <row r="1480" spans="1:29" x14ac:dyDescent="0.3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</row>
    <row r="1481" spans="1:29" x14ac:dyDescent="0.3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</row>
    <row r="1482" spans="1:29" x14ac:dyDescent="0.3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</row>
    <row r="1483" spans="1:29" x14ac:dyDescent="0.3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</row>
    <row r="1484" spans="1:29" x14ac:dyDescent="0.3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</row>
    <row r="1485" spans="1:29" x14ac:dyDescent="0.3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</row>
    <row r="1486" spans="1:29" x14ac:dyDescent="0.3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</row>
    <row r="1487" spans="1:29" x14ac:dyDescent="0.3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</row>
    <row r="1488" spans="1:29" x14ac:dyDescent="0.3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</row>
    <row r="1489" spans="1:29" x14ac:dyDescent="0.3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</row>
    <row r="1490" spans="1:29" x14ac:dyDescent="0.3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</row>
    <row r="1491" spans="1:29" x14ac:dyDescent="0.3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</row>
    <row r="1492" spans="1:29" x14ac:dyDescent="0.3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</row>
    <row r="1493" spans="1:29" x14ac:dyDescent="0.3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</row>
    <row r="1494" spans="1:29" x14ac:dyDescent="0.3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</row>
    <row r="1495" spans="1:29" x14ac:dyDescent="0.3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</row>
    <row r="1496" spans="1:29" x14ac:dyDescent="0.3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</row>
    <row r="1497" spans="1:29" x14ac:dyDescent="0.3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</row>
    <row r="1498" spans="1:29" x14ac:dyDescent="0.3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</row>
    <row r="1499" spans="1:29" x14ac:dyDescent="0.3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</row>
    <row r="1500" spans="1:29" x14ac:dyDescent="0.3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</row>
    <row r="1501" spans="1:29" x14ac:dyDescent="0.3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</row>
    <row r="1502" spans="1:29" x14ac:dyDescent="0.3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</row>
    <row r="1503" spans="1:29" x14ac:dyDescent="0.3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</row>
    <row r="1504" spans="1:29" x14ac:dyDescent="0.3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</row>
    <row r="1505" spans="1:29" x14ac:dyDescent="0.3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</row>
    <row r="1506" spans="1:29" x14ac:dyDescent="0.3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</row>
    <row r="1507" spans="1:29" x14ac:dyDescent="0.3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</row>
    <row r="1508" spans="1:29" x14ac:dyDescent="0.3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</row>
    <row r="1509" spans="1:29" x14ac:dyDescent="0.3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</row>
    <row r="1510" spans="1:29" x14ac:dyDescent="0.3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</row>
    <row r="1511" spans="1:29" x14ac:dyDescent="0.3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</row>
    <row r="1512" spans="1:29" x14ac:dyDescent="0.3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</row>
    <row r="1513" spans="1:29" x14ac:dyDescent="0.3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</row>
    <row r="1514" spans="1:29" x14ac:dyDescent="0.3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</row>
    <row r="1515" spans="1:29" x14ac:dyDescent="0.3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</row>
    <row r="1516" spans="1:29" x14ac:dyDescent="0.3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</row>
    <row r="1517" spans="1:29" x14ac:dyDescent="0.3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</row>
    <row r="1518" spans="1:29" x14ac:dyDescent="0.3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</row>
    <row r="1519" spans="1:29" x14ac:dyDescent="0.3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</row>
    <row r="1520" spans="1:29" x14ac:dyDescent="0.3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</row>
    <row r="1521" spans="1:29" x14ac:dyDescent="0.3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</row>
    <row r="1522" spans="1:29" x14ac:dyDescent="0.3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</row>
    <row r="1523" spans="1:29" x14ac:dyDescent="0.3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</row>
    <row r="1524" spans="1:29" x14ac:dyDescent="0.3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</row>
    <row r="1525" spans="1:29" x14ac:dyDescent="0.3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</row>
    <row r="1526" spans="1:29" x14ac:dyDescent="0.3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</row>
    <row r="1527" spans="1:29" x14ac:dyDescent="0.3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</row>
    <row r="1528" spans="1:29" x14ac:dyDescent="0.3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</row>
    <row r="1529" spans="1:29" x14ac:dyDescent="0.3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</row>
    <row r="1530" spans="1:29" x14ac:dyDescent="0.3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</row>
    <row r="1531" spans="1:29" x14ac:dyDescent="0.3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</row>
    <row r="1532" spans="1:29" x14ac:dyDescent="0.3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</row>
    <row r="1533" spans="1:29" x14ac:dyDescent="0.3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</row>
    <row r="1534" spans="1:29" x14ac:dyDescent="0.3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</row>
    <row r="1535" spans="1:29" x14ac:dyDescent="0.3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</row>
    <row r="1536" spans="1:29" x14ac:dyDescent="0.3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</row>
    <row r="1537" spans="1:29" x14ac:dyDescent="0.3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</row>
    <row r="1538" spans="1:29" x14ac:dyDescent="0.3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</row>
    <row r="1539" spans="1:29" x14ac:dyDescent="0.3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</row>
    <row r="1540" spans="1:29" x14ac:dyDescent="0.3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</row>
    <row r="1541" spans="1:29" x14ac:dyDescent="0.3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</row>
    <row r="1542" spans="1:29" x14ac:dyDescent="0.3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</row>
    <row r="1543" spans="1:29" x14ac:dyDescent="0.3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</row>
    <row r="1544" spans="1:29" x14ac:dyDescent="0.3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</row>
    <row r="1545" spans="1:29" x14ac:dyDescent="0.3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</row>
    <row r="1546" spans="1:29" x14ac:dyDescent="0.3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</row>
    <row r="1547" spans="1:29" x14ac:dyDescent="0.3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</row>
    <row r="1548" spans="1:29" x14ac:dyDescent="0.3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</row>
    <row r="1549" spans="1:29" x14ac:dyDescent="0.3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</row>
    <row r="1550" spans="1:29" x14ac:dyDescent="0.3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</row>
    <row r="1551" spans="1:29" x14ac:dyDescent="0.3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</row>
    <row r="1552" spans="1:29" x14ac:dyDescent="0.3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</row>
    <row r="1553" spans="1:29" x14ac:dyDescent="0.3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</row>
    <row r="1554" spans="1:29" x14ac:dyDescent="0.3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</row>
    <row r="1555" spans="1:29" x14ac:dyDescent="0.3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</row>
    <row r="1556" spans="1:29" x14ac:dyDescent="0.3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</row>
    <row r="1557" spans="1:29" x14ac:dyDescent="0.3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</row>
    <row r="1558" spans="1:29" x14ac:dyDescent="0.3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</row>
    <row r="1559" spans="1:29" x14ac:dyDescent="0.3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</row>
    <row r="1560" spans="1:29" x14ac:dyDescent="0.3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</row>
    <row r="1561" spans="1:29" x14ac:dyDescent="0.3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</row>
    <row r="1562" spans="1:29" x14ac:dyDescent="0.3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</row>
    <row r="1563" spans="1:29" x14ac:dyDescent="0.3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</row>
    <row r="1564" spans="1:29" x14ac:dyDescent="0.3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</row>
    <row r="1565" spans="1:29" x14ac:dyDescent="0.3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</row>
    <row r="1566" spans="1:29" x14ac:dyDescent="0.3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</row>
    <row r="1567" spans="1:29" x14ac:dyDescent="0.3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</row>
    <row r="1568" spans="1:29" x14ac:dyDescent="0.3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</row>
    <row r="1569" spans="1:29" x14ac:dyDescent="0.3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</row>
    <row r="1570" spans="1:29" x14ac:dyDescent="0.3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</row>
    <row r="1571" spans="1:29" x14ac:dyDescent="0.3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</row>
    <row r="1572" spans="1:29" x14ac:dyDescent="0.3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</row>
    <row r="1573" spans="1:29" x14ac:dyDescent="0.3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</row>
    <row r="1574" spans="1:29" x14ac:dyDescent="0.3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</row>
    <row r="1575" spans="1:29" x14ac:dyDescent="0.3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</row>
    <row r="1576" spans="1:29" x14ac:dyDescent="0.3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</row>
    <row r="1577" spans="1:29" x14ac:dyDescent="0.3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</row>
    <row r="1578" spans="1:29" x14ac:dyDescent="0.3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</row>
    <row r="1579" spans="1:29" x14ac:dyDescent="0.3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</row>
    <row r="1580" spans="1:29" x14ac:dyDescent="0.3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</row>
    <row r="1581" spans="1:29" x14ac:dyDescent="0.3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</row>
    <row r="1582" spans="1:29" x14ac:dyDescent="0.3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</row>
    <row r="1583" spans="1:29" x14ac:dyDescent="0.3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</row>
    <row r="1584" spans="1:29" x14ac:dyDescent="0.3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</row>
    <row r="1585" spans="1:29" x14ac:dyDescent="0.3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</row>
    <row r="1586" spans="1:29" x14ac:dyDescent="0.3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</row>
    <row r="1587" spans="1:29" x14ac:dyDescent="0.3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</row>
    <row r="1588" spans="1:29" x14ac:dyDescent="0.3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</row>
    <row r="1589" spans="1:29" x14ac:dyDescent="0.3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</row>
    <row r="1590" spans="1:29" x14ac:dyDescent="0.3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</row>
    <row r="1591" spans="1:29" x14ac:dyDescent="0.3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</row>
    <row r="1592" spans="1:29" x14ac:dyDescent="0.3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</row>
    <row r="1593" spans="1:29" x14ac:dyDescent="0.3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</row>
    <row r="1594" spans="1:29" x14ac:dyDescent="0.3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</row>
    <row r="1595" spans="1:29" x14ac:dyDescent="0.3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</row>
    <row r="1596" spans="1:29" x14ac:dyDescent="0.3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</row>
    <row r="1597" spans="1:29" x14ac:dyDescent="0.3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</row>
    <row r="1598" spans="1:29" x14ac:dyDescent="0.3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</row>
    <row r="1599" spans="1:29" x14ac:dyDescent="0.3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</row>
    <row r="1600" spans="1:29" x14ac:dyDescent="0.3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</row>
    <row r="1601" spans="1:29" x14ac:dyDescent="0.3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</row>
    <row r="1602" spans="1:29" x14ac:dyDescent="0.3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</row>
    <row r="1603" spans="1:29" x14ac:dyDescent="0.3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</row>
    <row r="1604" spans="1:29" x14ac:dyDescent="0.3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</row>
    <row r="1605" spans="1:29" x14ac:dyDescent="0.3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</row>
    <row r="1606" spans="1:29" x14ac:dyDescent="0.3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</row>
    <row r="1607" spans="1:29" x14ac:dyDescent="0.3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</row>
    <row r="1608" spans="1:29" x14ac:dyDescent="0.3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</row>
    <row r="1609" spans="1:29" x14ac:dyDescent="0.3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</row>
    <row r="1610" spans="1:29" x14ac:dyDescent="0.3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</row>
    <row r="1611" spans="1:29" x14ac:dyDescent="0.3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</row>
    <row r="1612" spans="1:29" x14ac:dyDescent="0.3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</row>
    <row r="1613" spans="1:29" x14ac:dyDescent="0.3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</row>
    <row r="1614" spans="1:29" x14ac:dyDescent="0.3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</row>
    <row r="1615" spans="1:29" x14ac:dyDescent="0.3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</row>
    <row r="1616" spans="1:29" x14ac:dyDescent="0.3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</row>
    <row r="1617" spans="1:29" x14ac:dyDescent="0.3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</row>
    <row r="1618" spans="1:29" x14ac:dyDescent="0.3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</row>
    <row r="1619" spans="1:29" x14ac:dyDescent="0.3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</row>
    <row r="1620" spans="1:29" x14ac:dyDescent="0.3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</row>
    <row r="1621" spans="1:29" x14ac:dyDescent="0.3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</row>
    <row r="1622" spans="1:29" x14ac:dyDescent="0.3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</row>
    <row r="1623" spans="1:29" x14ac:dyDescent="0.3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</row>
    <row r="1624" spans="1:29" x14ac:dyDescent="0.3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</row>
    <row r="1625" spans="1:29" x14ac:dyDescent="0.3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</row>
    <row r="1626" spans="1:29" x14ac:dyDescent="0.3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</row>
    <row r="1627" spans="1:29" x14ac:dyDescent="0.3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</row>
    <row r="1628" spans="1:29" x14ac:dyDescent="0.3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</row>
    <row r="1629" spans="1:29" x14ac:dyDescent="0.3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</row>
    <row r="1630" spans="1:29" x14ac:dyDescent="0.3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</row>
    <row r="1631" spans="1:29" x14ac:dyDescent="0.3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</row>
    <row r="1632" spans="1:29" x14ac:dyDescent="0.3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</row>
    <row r="1633" spans="1:29" x14ac:dyDescent="0.3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</row>
    <row r="1634" spans="1:29" x14ac:dyDescent="0.3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</row>
    <row r="1635" spans="1:29" x14ac:dyDescent="0.3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</row>
    <row r="1636" spans="1:29" x14ac:dyDescent="0.3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</row>
    <row r="1637" spans="1:29" x14ac:dyDescent="0.3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</row>
    <row r="1638" spans="1:29" x14ac:dyDescent="0.3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</row>
    <row r="1639" spans="1:29" x14ac:dyDescent="0.3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</row>
    <row r="1640" spans="1:29" x14ac:dyDescent="0.3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</row>
    <row r="1641" spans="1:29" x14ac:dyDescent="0.3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</row>
    <row r="1642" spans="1:29" x14ac:dyDescent="0.3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</row>
    <row r="1643" spans="1:29" x14ac:dyDescent="0.3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</row>
    <row r="1644" spans="1:29" x14ac:dyDescent="0.3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</row>
    <row r="1645" spans="1:29" x14ac:dyDescent="0.3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</row>
    <row r="1646" spans="1:29" x14ac:dyDescent="0.3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</row>
    <row r="1647" spans="1:29" x14ac:dyDescent="0.3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</row>
    <row r="1648" spans="1:29" x14ac:dyDescent="0.3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</row>
    <row r="1649" spans="1:29" x14ac:dyDescent="0.3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</row>
    <row r="1650" spans="1:29" x14ac:dyDescent="0.3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</row>
    <row r="1651" spans="1:29" x14ac:dyDescent="0.3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</row>
    <row r="1652" spans="1:29" x14ac:dyDescent="0.3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</row>
    <row r="1653" spans="1:29" x14ac:dyDescent="0.3">
      <c r="A1653" s="2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</row>
    <row r="1654" spans="1:29" x14ac:dyDescent="0.3">
      <c r="A1654" s="2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</row>
    <row r="1655" spans="1:29" x14ac:dyDescent="0.3">
      <c r="A1655" s="2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</row>
    <row r="1656" spans="1:29" x14ac:dyDescent="0.3">
      <c r="A1656" s="2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</row>
    <row r="1657" spans="1:29" x14ac:dyDescent="0.3">
      <c r="A1657" s="2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</row>
    <row r="1658" spans="1:29" x14ac:dyDescent="0.3">
      <c r="A1658" s="2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</row>
    <row r="1659" spans="1:29" x14ac:dyDescent="0.3">
      <c r="A1659" s="2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</row>
    <row r="1660" spans="1:29" x14ac:dyDescent="0.3">
      <c r="A1660" s="2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</row>
    <row r="1661" spans="1:29" x14ac:dyDescent="0.3">
      <c r="A1661" s="2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</row>
    <row r="1662" spans="1:29" x14ac:dyDescent="0.3">
      <c r="A1662" s="2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</row>
    <row r="1663" spans="1:29" x14ac:dyDescent="0.3">
      <c r="A1663" s="2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</row>
    <row r="1664" spans="1:29" x14ac:dyDescent="0.3">
      <c r="A1664" s="2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</row>
    <row r="1665" spans="1:29" x14ac:dyDescent="0.3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</row>
    <row r="1666" spans="1:29" x14ac:dyDescent="0.3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</row>
    <row r="1667" spans="1:29" x14ac:dyDescent="0.3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</row>
    <row r="1668" spans="1:29" x14ac:dyDescent="0.3">
      <c r="A1668" s="2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</row>
    <row r="1669" spans="1:29" x14ac:dyDescent="0.3">
      <c r="A1669" s="2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</row>
    <row r="1670" spans="1:29" x14ac:dyDescent="0.3">
      <c r="A1670" s="2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</row>
    <row r="1671" spans="1:29" x14ac:dyDescent="0.3">
      <c r="A1671" s="2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</row>
    <row r="1672" spans="1:29" x14ac:dyDescent="0.3">
      <c r="A1672" s="2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</row>
    <row r="1673" spans="1:29" x14ac:dyDescent="0.3">
      <c r="A1673" s="2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</row>
    <row r="1674" spans="1:29" x14ac:dyDescent="0.3">
      <c r="A1674" s="2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</row>
    <row r="1675" spans="1:29" x14ac:dyDescent="0.3">
      <c r="A1675" s="2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</row>
    <row r="1676" spans="1:29" x14ac:dyDescent="0.3">
      <c r="A1676" s="2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</row>
    <row r="1677" spans="1:29" x14ac:dyDescent="0.3">
      <c r="A1677" s="2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</row>
    <row r="1678" spans="1:29" x14ac:dyDescent="0.3">
      <c r="A1678" s="2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</row>
    <row r="1679" spans="1:29" x14ac:dyDescent="0.3">
      <c r="A1679" s="2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</row>
    <row r="1680" spans="1:29" x14ac:dyDescent="0.3">
      <c r="A1680" s="2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</row>
    <row r="1681" spans="1:29" x14ac:dyDescent="0.3">
      <c r="A1681" s="2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</row>
    <row r="1682" spans="1:29" x14ac:dyDescent="0.3">
      <c r="A1682" s="2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</row>
    <row r="1683" spans="1:29" x14ac:dyDescent="0.3">
      <c r="A1683" s="2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</row>
    <row r="1684" spans="1:29" x14ac:dyDescent="0.3">
      <c r="A1684" s="2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</row>
    <row r="1685" spans="1:29" x14ac:dyDescent="0.3">
      <c r="A1685" s="2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</row>
    <row r="1686" spans="1:29" x14ac:dyDescent="0.3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</row>
    <row r="1687" spans="1:29" x14ac:dyDescent="0.3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</row>
    <row r="1688" spans="1:29" x14ac:dyDescent="0.3">
      <c r="A1688" s="2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</row>
    <row r="1689" spans="1:29" x14ac:dyDescent="0.3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</row>
    <row r="1690" spans="1:29" x14ac:dyDescent="0.3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</row>
    <row r="1691" spans="1:29" x14ac:dyDescent="0.3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</row>
    <row r="1692" spans="1:29" x14ac:dyDescent="0.3">
      <c r="A1692" s="2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</row>
    <row r="1693" spans="1:29" x14ac:dyDescent="0.3">
      <c r="A1693" s="2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</row>
    <row r="1694" spans="1:29" x14ac:dyDescent="0.3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</row>
    <row r="1695" spans="1:29" x14ac:dyDescent="0.3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</row>
    <row r="1696" spans="1:29" x14ac:dyDescent="0.3">
      <c r="A1696" s="2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</row>
    <row r="1697" spans="1:29" x14ac:dyDescent="0.3">
      <c r="A1697" s="23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</row>
    <row r="1698" spans="1:29" x14ac:dyDescent="0.3">
      <c r="A1698" s="23"/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</row>
    <row r="1699" spans="1:29" x14ac:dyDescent="0.3">
      <c r="A1699" s="23"/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</row>
    <row r="1700" spans="1:29" x14ac:dyDescent="0.3">
      <c r="A1700" s="23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</row>
    <row r="1701" spans="1:29" x14ac:dyDescent="0.3">
      <c r="A1701" s="2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</row>
    <row r="1702" spans="1:29" x14ac:dyDescent="0.3">
      <c r="A1702" s="2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</row>
    <row r="1703" spans="1:29" x14ac:dyDescent="0.3">
      <c r="A1703" s="23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</row>
    <row r="1704" spans="1:29" x14ac:dyDescent="0.3">
      <c r="A1704" s="23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</row>
    <row r="1705" spans="1:29" x14ac:dyDescent="0.3">
      <c r="A1705" s="23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</row>
    <row r="1706" spans="1:29" x14ac:dyDescent="0.3">
      <c r="A1706" s="23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</row>
    <row r="1707" spans="1:29" x14ac:dyDescent="0.3">
      <c r="A1707" s="23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</row>
    <row r="1708" spans="1:29" x14ac:dyDescent="0.3">
      <c r="A1708" s="23"/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</row>
    <row r="1709" spans="1:29" x14ac:dyDescent="0.3">
      <c r="A1709" s="23"/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</row>
    <row r="1710" spans="1:29" x14ac:dyDescent="0.3">
      <c r="A1710" s="23"/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</row>
    <row r="1711" spans="1:29" x14ac:dyDescent="0.3">
      <c r="A1711" s="23"/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</row>
    <row r="1712" spans="1:29" x14ac:dyDescent="0.3">
      <c r="A1712" s="23"/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</row>
    <row r="1713" spans="1:29" x14ac:dyDescent="0.3">
      <c r="A1713" s="23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</row>
    <row r="1714" spans="1:29" x14ac:dyDescent="0.3">
      <c r="A1714" s="23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</row>
    <row r="1715" spans="1:29" x14ac:dyDescent="0.3">
      <c r="A1715" s="23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</row>
    <row r="1716" spans="1:29" x14ac:dyDescent="0.3">
      <c r="A1716" s="23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</row>
    <row r="1717" spans="1:29" x14ac:dyDescent="0.3">
      <c r="A1717" s="23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</row>
    <row r="1718" spans="1:29" x14ac:dyDescent="0.3">
      <c r="A1718" s="23"/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</row>
    <row r="1719" spans="1:29" x14ac:dyDescent="0.3">
      <c r="A1719" s="23"/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</row>
    <row r="1720" spans="1:29" x14ac:dyDescent="0.3">
      <c r="A1720" s="23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</row>
    <row r="1721" spans="1:29" x14ac:dyDescent="0.3">
      <c r="A1721" s="23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</row>
    <row r="1722" spans="1:29" x14ac:dyDescent="0.3">
      <c r="A1722" s="23"/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</row>
    <row r="1723" spans="1:29" x14ac:dyDescent="0.3">
      <c r="A1723" s="23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</row>
    <row r="1724" spans="1:29" x14ac:dyDescent="0.3">
      <c r="A1724" s="23"/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</row>
    <row r="1725" spans="1:29" x14ac:dyDescent="0.3">
      <c r="A1725" s="23"/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</row>
    <row r="1726" spans="1:29" x14ac:dyDescent="0.3">
      <c r="A1726" s="23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</row>
    <row r="1727" spans="1:29" x14ac:dyDescent="0.3">
      <c r="A1727" s="23"/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</row>
    <row r="1728" spans="1:29" x14ac:dyDescent="0.3">
      <c r="A1728" s="23"/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</row>
    <row r="1729" spans="1:29" x14ac:dyDescent="0.3">
      <c r="A1729" s="23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</row>
    <row r="1730" spans="1:29" x14ac:dyDescent="0.3">
      <c r="A1730" s="23"/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</row>
    <row r="1731" spans="1:29" x14ac:dyDescent="0.3">
      <c r="A1731" s="23"/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</row>
    <row r="1732" spans="1:29" x14ac:dyDescent="0.3">
      <c r="A1732" s="23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</row>
    <row r="1733" spans="1:29" x14ac:dyDescent="0.3">
      <c r="A1733" s="23"/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</row>
    <row r="1734" spans="1:29" x14ac:dyDescent="0.3">
      <c r="A1734" s="23"/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</row>
    <row r="1735" spans="1:29" x14ac:dyDescent="0.3">
      <c r="A1735" s="23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</row>
    <row r="1736" spans="1:29" x14ac:dyDescent="0.3">
      <c r="A1736" s="23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</row>
    <row r="1737" spans="1:29" x14ac:dyDescent="0.3">
      <c r="A1737" s="23"/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</row>
    <row r="1738" spans="1:29" x14ac:dyDescent="0.3">
      <c r="A1738" s="23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</row>
    <row r="1739" spans="1:29" x14ac:dyDescent="0.3">
      <c r="A1739" s="23"/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</row>
    <row r="1740" spans="1:29" x14ac:dyDescent="0.3">
      <c r="A1740" s="23"/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</row>
    <row r="1741" spans="1:29" x14ac:dyDescent="0.3">
      <c r="A1741" s="23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</row>
    <row r="1742" spans="1:29" x14ac:dyDescent="0.3">
      <c r="A1742" s="23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</row>
    <row r="1743" spans="1:29" x14ac:dyDescent="0.3">
      <c r="A1743" s="23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</row>
    <row r="1744" spans="1:29" x14ac:dyDescent="0.3">
      <c r="A1744" s="23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</row>
    <row r="1745" spans="1:29" x14ac:dyDescent="0.3">
      <c r="A1745" s="23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</row>
    <row r="1746" spans="1:29" x14ac:dyDescent="0.3">
      <c r="A1746" s="23"/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</row>
    <row r="1747" spans="1:29" x14ac:dyDescent="0.3">
      <c r="A1747" s="23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</row>
    <row r="1748" spans="1:29" x14ac:dyDescent="0.3">
      <c r="A1748" s="23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</row>
    <row r="1749" spans="1:29" x14ac:dyDescent="0.3">
      <c r="A1749" s="23"/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</row>
    <row r="1750" spans="1:29" x14ac:dyDescent="0.3">
      <c r="A1750" s="23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</row>
    <row r="1751" spans="1:29" x14ac:dyDescent="0.3">
      <c r="A1751" s="23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</row>
    <row r="1752" spans="1:29" x14ac:dyDescent="0.3">
      <c r="A1752" s="23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</row>
    <row r="1753" spans="1:29" x14ac:dyDescent="0.3">
      <c r="A1753" s="23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</row>
    <row r="1754" spans="1:29" x14ac:dyDescent="0.3">
      <c r="A1754" s="23"/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</row>
    <row r="1755" spans="1:29" x14ac:dyDescent="0.3">
      <c r="A1755" s="23"/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</row>
    <row r="1756" spans="1:29" x14ac:dyDescent="0.3">
      <c r="A1756" s="23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</row>
    <row r="1757" spans="1:29" x14ac:dyDescent="0.3">
      <c r="A1757" s="23"/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</row>
    <row r="1758" spans="1:29" x14ac:dyDescent="0.3">
      <c r="A1758" s="23"/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</row>
    <row r="1759" spans="1:29" x14ac:dyDescent="0.3">
      <c r="A1759" s="23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</row>
    <row r="1760" spans="1:29" x14ac:dyDescent="0.3">
      <c r="A1760" s="23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</row>
    <row r="1761" spans="1:29" x14ac:dyDescent="0.3">
      <c r="A1761" s="23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</row>
    <row r="1762" spans="1:29" x14ac:dyDescent="0.3">
      <c r="A1762" s="23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</row>
    <row r="1763" spans="1:29" x14ac:dyDescent="0.3">
      <c r="A1763" s="23"/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</row>
    <row r="1764" spans="1:29" x14ac:dyDescent="0.3">
      <c r="A1764" s="23"/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</row>
    <row r="1765" spans="1:29" x14ac:dyDescent="0.3">
      <c r="A1765" s="23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</row>
    <row r="1766" spans="1:29" x14ac:dyDescent="0.3">
      <c r="A1766" s="23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</row>
    <row r="1767" spans="1:29" x14ac:dyDescent="0.3">
      <c r="A1767" s="23"/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</row>
    <row r="1768" spans="1:29" x14ac:dyDescent="0.3">
      <c r="A1768" s="23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</row>
    <row r="1769" spans="1:29" x14ac:dyDescent="0.3">
      <c r="A1769" s="23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</row>
    <row r="1770" spans="1:29" x14ac:dyDescent="0.3">
      <c r="A1770" s="23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</row>
    <row r="1771" spans="1:29" x14ac:dyDescent="0.3">
      <c r="A1771" s="23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</row>
    <row r="1772" spans="1:29" x14ac:dyDescent="0.3">
      <c r="A1772" s="23"/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</row>
    <row r="1773" spans="1:29" x14ac:dyDescent="0.3">
      <c r="A1773" s="23"/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</row>
    <row r="1774" spans="1:29" x14ac:dyDescent="0.3">
      <c r="A1774" s="23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</row>
    <row r="1775" spans="1:29" x14ac:dyDescent="0.3">
      <c r="A1775" s="23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</row>
    <row r="1776" spans="1:29" x14ac:dyDescent="0.3">
      <c r="A1776" s="23"/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</row>
    <row r="1777" spans="1:29" x14ac:dyDescent="0.3">
      <c r="A1777" s="23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</row>
    <row r="1778" spans="1:29" x14ac:dyDescent="0.3">
      <c r="A1778" s="23"/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</row>
    <row r="1779" spans="1:29" x14ac:dyDescent="0.3">
      <c r="A1779" s="23"/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</row>
    <row r="1780" spans="1:29" x14ac:dyDescent="0.3">
      <c r="A1780" s="23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</row>
    <row r="1781" spans="1:29" x14ac:dyDescent="0.3">
      <c r="A1781" s="23"/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</row>
    <row r="1782" spans="1:29" x14ac:dyDescent="0.3">
      <c r="A1782" s="23"/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</row>
    <row r="1783" spans="1:29" x14ac:dyDescent="0.3">
      <c r="A1783" s="23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</row>
    <row r="1784" spans="1:29" x14ac:dyDescent="0.3">
      <c r="A1784" s="23"/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</row>
    <row r="1785" spans="1:29" x14ac:dyDescent="0.3">
      <c r="A1785" s="23"/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</row>
    <row r="1786" spans="1:29" x14ac:dyDescent="0.3">
      <c r="A1786" s="23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</row>
    <row r="1787" spans="1:29" x14ac:dyDescent="0.3">
      <c r="A1787" s="23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</row>
    <row r="1788" spans="1:29" x14ac:dyDescent="0.3">
      <c r="A1788" s="23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</row>
    <row r="1789" spans="1:29" x14ac:dyDescent="0.3">
      <c r="A1789" s="23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</row>
    <row r="1790" spans="1:29" x14ac:dyDescent="0.3">
      <c r="A1790" s="23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</row>
    <row r="1791" spans="1:29" x14ac:dyDescent="0.3">
      <c r="A1791" s="23"/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</row>
    <row r="1792" spans="1:29" x14ac:dyDescent="0.3">
      <c r="A1792" s="23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</row>
    <row r="1793" spans="1:29" x14ac:dyDescent="0.3">
      <c r="A1793" s="23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</row>
    <row r="1794" spans="1:29" x14ac:dyDescent="0.3">
      <c r="A1794" s="23"/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</row>
    <row r="1795" spans="1:29" x14ac:dyDescent="0.3">
      <c r="A1795" s="23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</row>
    <row r="1796" spans="1:29" x14ac:dyDescent="0.3">
      <c r="A1796" s="23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</row>
    <row r="1797" spans="1:29" x14ac:dyDescent="0.3">
      <c r="A1797" s="23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</row>
    <row r="1798" spans="1:29" x14ac:dyDescent="0.3">
      <c r="A1798" s="23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</row>
    <row r="1799" spans="1:29" x14ac:dyDescent="0.3">
      <c r="A1799" s="23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</row>
    <row r="1800" spans="1:29" x14ac:dyDescent="0.3">
      <c r="A1800" s="23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</row>
    <row r="1801" spans="1:29" x14ac:dyDescent="0.3">
      <c r="A1801" s="23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</row>
    <row r="1802" spans="1:29" x14ac:dyDescent="0.3">
      <c r="A1802" s="23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</row>
    <row r="1803" spans="1:29" x14ac:dyDescent="0.3">
      <c r="A1803" s="23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</row>
    <row r="1804" spans="1:29" x14ac:dyDescent="0.3">
      <c r="A1804" s="23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</row>
    <row r="1805" spans="1:29" x14ac:dyDescent="0.3">
      <c r="A1805" s="23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</row>
    <row r="1806" spans="1:29" x14ac:dyDescent="0.3">
      <c r="A1806" s="23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</row>
    <row r="1807" spans="1:29" x14ac:dyDescent="0.3">
      <c r="A1807" s="23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</row>
    <row r="1808" spans="1:29" x14ac:dyDescent="0.3">
      <c r="A1808" s="23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</row>
    <row r="1809" spans="1:29" x14ac:dyDescent="0.3">
      <c r="A1809" s="23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</row>
    <row r="1810" spans="1:29" x14ac:dyDescent="0.3">
      <c r="A1810" s="23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</row>
    <row r="1811" spans="1:29" x14ac:dyDescent="0.3">
      <c r="A1811" s="23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</row>
    <row r="1812" spans="1:29" x14ac:dyDescent="0.3">
      <c r="A1812" s="23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</row>
    <row r="1813" spans="1:29" x14ac:dyDescent="0.3">
      <c r="A1813" s="23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</row>
    <row r="1814" spans="1:29" x14ac:dyDescent="0.3">
      <c r="A1814" s="23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</row>
    <row r="1815" spans="1:29" x14ac:dyDescent="0.3">
      <c r="A1815" s="23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</row>
    <row r="1816" spans="1:29" x14ac:dyDescent="0.3">
      <c r="A1816" s="23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</row>
    <row r="1817" spans="1:29" x14ac:dyDescent="0.3">
      <c r="A1817" s="23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</row>
    <row r="1818" spans="1:29" x14ac:dyDescent="0.3">
      <c r="A1818" s="23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</row>
    <row r="1819" spans="1:29" x14ac:dyDescent="0.3">
      <c r="A1819" s="23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</row>
    <row r="1820" spans="1:29" x14ac:dyDescent="0.3">
      <c r="A1820" s="23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</row>
    <row r="1821" spans="1:29" x14ac:dyDescent="0.3">
      <c r="A1821" s="23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</row>
    <row r="1822" spans="1:29" x14ac:dyDescent="0.3">
      <c r="A1822" s="23"/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</row>
    <row r="1823" spans="1:29" x14ac:dyDescent="0.3">
      <c r="A1823" s="23"/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</row>
    <row r="1824" spans="1:29" x14ac:dyDescent="0.3">
      <c r="A1824" s="23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</row>
    <row r="1825" spans="1:29" x14ac:dyDescent="0.3">
      <c r="A1825" s="23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</row>
    <row r="1826" spans="1:29" x14ac:dyDescent="0.3">
      <c r="A1826" s="23"/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</row>
    <row r="1827" spans="1:29" x14ac:dyDescent="0.3">
      <c r="A1827" s="23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</row>
    <row r="1828" spans="1:29" x14ac:dyDescent="0.3">
      <c r="A1828" s="23"/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</row>
    <row r="1829" spans="1:29" x14ac:dyDescent="0.3">
      <c r="A1829" s="23"/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</row>
    <row r="1830" spans="1:29" x14ac:dyDescent="0.3">
      <c r="A1830" s="23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</row>
    <row r="1831" spans="1:29" x14ac:dyDescent="0.3">
      <c r="A1831" s="23"/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</row>
    <row r="1832" spans="1:29" x14ac:dyDescent="0.3">
      <c r="A1832" s="23"/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</row>
    <row r="1833" spans="1:29" x14ac:dyDescent="0.3">
      <c r="A1833" s="23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</row>
    <row r="1834" spans="1:29" x14ac:dyDescent="0.3">
      <c r="A1834" s="23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</row>
    <row r="1835" spans="1:29" x14ac:dyDescent="0.3">
      <c r="A1835" s="23"/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</row>
    <row r="1836" spans="1:29" x14ac:dyDescent="0.3">
      <c r="A1836" s="23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</row>
    <row r="1837" spans="1:29" x14ac:dyDescent="0.3">
      <c r="A1837" s="23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</row>
    <row r="1838" spans="1:29" x14ac:dyDescent="0.3">
      <c r="A1838" s="23"/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</row>
    <row r="1839" spans="1:29" x14ac:dyDescent="0.3">
      <c r="A1839" s="23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</row>
    <row r="1840" spans="1:29" x14ac:dyDescent="0.3">
      <c r="A1840" s="23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</row>
    <row r="1841" spans="1:29" x14ac:dyDescent="0.3">
      <c r="A1841" s="23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</row>
    <row r="1842" spans="1:29" x14ac:dyDescent="0.3">
      <c r="A1842" s="23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</row>
    <row r="1843" spans="1:29" x14ac:dyDescent="0.3">
      <c r="A1843" s="23"/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</row>
    <row r="1844" spans="1:29" x14ac:dyDescent="0.3">
      <c r="A1844" s="23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</row>
    <row r="1845" spans="1:29" x14ac:dyDescent="0.3">
      <c r="A1845" s="23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</row>
    <row r="1846" spans="1:29" x14ac:dyDescent="0.3">
      <c r="A1846" s="23"/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</row>
    <row r="1847" spans="1:29" x14ac:dyDescent="0.3">
      <c r="A1847" s="23"/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</row>
    <row r="1848" spans="1:29" x14ac:dyDescent="0.3">
      <c r="A1848" s="23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</row>
    <row r="1849" spans="1:29" x14ac:dyDescent="0.3">
      <c r="A1849" s="23"/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</row>
    <row r="1850" spans="1:29" x14ac:dyDescent="0.3">
      <c r="A1850" s="23"/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</row>
    <row r="1851" spans="1:29" x14ac:dyDescent="0.3">
      <c r="A1851" s="23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</row>
    <row r="1852" spans="1:29" x14ac:dyDescent="0.3">
      <c r="A1852" s="23"/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</row>
    <row r="1853" spans="1:29" x14ac:dyDescent="0.3">
      <c r="A1853" s="23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</row>
    <row r="1854" spans="1:29" x14ac:dyDescent="0.3">
      <c r="A1854" s="23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</row>
    <row r="1855" spans="1:29" x14ac:dyDescent="0.3">
      <c r="A1855" s="23"/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</row>
    <row r="1856" spans="1:29" x14ac:dyDescent="0.3">
      <c r="A1856" s="23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</row>
    <row r="1857" spans="1:29" x14ac:dyDescent="0.3">
      <c r="A1857" s="23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</row>
    <row r="1858" spans="1:29" x14ac:dyDescent="0.3">
      <c r="A1858" s="23"/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</row>
    <row r="1859" spans="1:29" x14ac:dyDescent="0.3">
      <c r="A1859" s="23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</row>
    <row r="1860" spans="1:29" x14ac:dyDescent="0.3">
      <c r="A1860" s="23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</row>
    <row r="1861" spans="1:29" x14ac:dyDescent="0.3">
      <c r="A1861" s="23"/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</row>
    <row r="1862" spans="1:29" x14ac:dyDescent="0.3">
      <c r="A1862" s="23"/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</row>
    <row r="1863" spans="1:29" x14ac:dyDescent="0.3">
      <c r="A1863" s="23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</row>
    <row r="1864" spans="1:29" x14ac:dyDescent="0.3">
      <c r="A1864" s="23"/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</row>
    <row r="1865" spans="1:29" x14ac:dyDescent="0.3">
      <c r="A1865" s="23"/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</row>
    <row r="1866" spans="1:29" x14ac:dyDescent="0.3">
      <c r="A1866" s="23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</row>
    <row r="1867" spans="1:29" x14ac:dyDescent="0.3">
      <c r="A1867" s="23"/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</row>
    <row r="1868" spans="1:29" x14ac:dyDescent="0.3">
      <c r="A1868" s="23"/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</row>
    <row r="1869" spans="1:29" x14ac:dyDescent="0.3">
      <c r="A1869" s="23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</row>
    <row r="1870" spans="1:29" x14ac:dyDescent="0.3">
      <c r="A1870" s="23"/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</row>
    <row r="1871" spans="1:29" x14ac:dyDescent="0.3">
      <c r="A1871" s="23"/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</row>
    <row r="1872" spans="1:29" x14ac:dyDescent="0.3">
      <c r="A1872" s="23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</row>
    <row r="1873" spans="1:29" x14ac:dyDescent="0.3">
      <c r="A1873" s="23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</row>
    <row r="1874" spans="1:29" x14ac:dyDescent="0.3">
      <c r="A1874" s="23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</row>
    <row r="1875" spans="1:29" x14ac:dyDescent="0.3">
      <c r="A1875" s="23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</row>
    <row r="1876" spans="1:29" x14ac:dyDescent="0.3">
      <c r="A1876" s="23"/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</row>
    <row r="1877" spans="1:29" x14ac:dyDescent="0.3">
      <c r="A1877" s="23"/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</row>
    <row r="1878" spans="1:29" x14ac:dyDescent="0.3">
      <c r="A1878" s="23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</row>
    <row r="1879" spans="1:29" x14ac:dyDescent="0.3">
      <c r="A1879" s="23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</row>
    <row r="1880" spans="1:29" x14ac:dyDescent="0.3">
      <c r="A1880" s="23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</row>
    <row r="1881" spans="1:29" x14ac:dyDescent="0.3">
      <c r="A1881" s="23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</row>
    <row r="1882" spans="1:29" x14ac:dyDescent="0.3">
      <c r="A1882" s="23"/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</row>
    <row r="1883" spans="1:29" x14ac:dyDescent="0.3">
      <c r="A1883" s="23"/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</row>
    <row r="1884" spans="1:29" x14ac:dyDescent="0.3">
      <c r="A1884" s="23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</row>
    <row r="1885" spans="1:29" x14ac:dyDescent="0.3">
      <c r="A1885" s="23"/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</row>
    <row r="1886" spans="1:29" x14ac:dyDescent="0.3">
      <c r="A1886" s="23"/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</row>
    <row r="1887" spans="1:29" x14ac:dyDescent="0.3">
      <c r="A1887" s="23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</row>
    <row r="1888" spans="1:29" x14ac:dyDescent="0.3">
      <c r="A1888" s="23"/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</row>
    <row r="1889" spans="1:29" x14ac:dyDescent="0.3">
      <c r="A1889" s="23"/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</row>
    <row r="1890" spans="1:29" x14ac:dyDescent="0.3">
      <c r="A1890" s="23"/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</row>
    <row r="1891" spans="1:29" x14ac:dyDescent="0.3">
      <c r="A1891" s="23"/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</row>
    <row r="1892" spans="1:29" x14ac:dyDescent="0.3">
      <c r="A1892" s="23"/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</row>
    <row r="1893" spans="1:29" x14ac:dyDescent="0.3">
      <c r="A1893" s="23"/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</row>
    <row r="1894" spans="1:29" x14ac:dyDescent="0.3">
      <c r="A1894" s="23"/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</row>
    <row r="1895" spans="1:29" x14ac:dyDescent="0.3">
      <c r="A1895" s="23"/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</row>
    <row r="1896" spans="1:29" x14ac:dyDescent="0.3">
      <c r="A1896" s="23"/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</row>
    <row r="1897" spans="1:29" x14ac:dyDescent="0.3">
      <c r="A1897" s="23"/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</row>
    <row r="1898" spans="1:29" x14ac:dyDescent="0.3">
      <c r="A1898" s="23"/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</row>
    <row r="1899" spans="1:29" x14ac:dyDescent="0.3">
      <c r="A1899" s="23"/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</row>
    <row r="1900" spans="1:29" x14ac:dyDescent="0.3">
      <c r="A1900" s="23"/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</row>
    <row r="1901" spans="1:29" x14ac:dyDescent="0.3">
      <c r="A1901" s="23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</row>
    <row r="1902" spans="1:29" x14ac:dyDescent="0.3">
      <c r="A1902" s="23"/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</row>
    <row r="1903" spans="1:29" x14ac:dyDescent="0.3">
      <c r="A1903" s="23"/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</row>
    <row r="1904" spans="1:29" x14ac:dyDescent="0.3">
      <c r="A1904" s="23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</row>
    <row r="1905" spans="1:29" x14ac:dyDescent="0.3">
      <c r="A1905" s="23"/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</row>
    <row r="1906" spans="1:29" x14ac:dyDescent="0.3">
      <c r="A1906" s="23"/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</row>
    <row r="1907" spans="1:29" x14ac:dyDescent="0.3">
      <c r="A1907" s="23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</row>
    <row r="1908" spans="1:29" x14ac:dyDescent="0.3">
      <c r="A1908" s="23"/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</row>
    <row r="1909" spans="1:29" x14ac:dyDescent="0.3">
      <c r="A1909" s="23"/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</row>
    <row r="1910" spans="1:29" x14ac:dyDescent="0.3">
      <c r="A1910" s="23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</row>
    <row r="1911" spans="1:29" x14ac:dyDescent="0.3">
      <c r="A1911" s="23"/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</row>
    <row r="1912" spans="1:29" x14ac:dyDescent="0.3">
      <c r="A1912" s="23"/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</row>
    <row r="1913" spans="1:29" x14ac:dyDescent="0.3">
      <c r="A1913" s="23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</row>
    <row r="1914" spans="1:29" x14ac:dyDescent="0.3">
      <c r="A1914" s="23"/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</row>
    <row r="1915" spans="1:29" x14ac:dyDescent="0.3">
      <c r="A1915" s="23"/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</row>
    <row r="1916" spans="1:29" x14ac:dyDescent="0.3">
      <c r="A1916" s="23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</row>
    <row r="1917" spans="1:29" x14ac:dyDescent="0.3">
      <c r="A1917" s="23"/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</row>
    <row r="1918" spans="1:29" x14ac:dyDescent="0.3">
      <c r="A1918" s="23"/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</row>
    <row r="1919" spans="1:29" x14ac:dyDescent="0.3">
      <c r="A1919" s="23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</row>
    <row r="1920" spans="1:29" x14ac:dyDescent="0.3">
      <c r="A1920" s="23"/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</row>
    <row r="1921" spans="1:29" x14ac:dyDescent="0.3">
      <c r="A1921" s="23"/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</row>
    <row r="1922" spans="1:29" x14ac:dyDescent="0.3">
      <c r="A1922" s="23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</row>
    <row r="1923" spans="1:29" x14ac:dyDescent="0.3">
      <c r="A1923" s="23"/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</row>
    <row r="1924" spans="1:29" x14ac:dyDescent="0.3">
      <c r="A1924" s="23"/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</row>
    <row r="1925" spans="1:29" x14ac:dyDescent="0.3">
      <c r="A1925" s="23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</row>
    <row r="1926" spans="1:29" x14ac:dyDescent="0.3">
      <c r="A1926" s="23"/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</row>
    <row r="1927" spans="1:29" x14ac:dyDescent="0.3">
      <c r="A1927" s="23"/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</row>
    <row r="1928" spans="1:29" x14ac:dyDescent="0.3">
      <c r="A1928" s="23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</row>
    <row r="1929" spans="1:29" x14ac:dyDescent="0.3">
      <c r="A1929" s="23"/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</row>
    <row r="1930" spans="1:29" x14ac:dyDescent="0.3">
      <c r="A1930" s="23"/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</row>
    <row r="1931" spans="1:29" x14ac:dyDescent="0.3">
      <c r="A1931" s="23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</row>
    <row r="1932" spans="1:29" x14ac:dyDescent="0.3">
      <c r="A1932" s="23"/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</row>
    <row r="1933" spans="1:29" x14ac:dyDescent="0.3">
      <c r="A1933" s="23"/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</row>
    <row r="1934" spans="1:29" x14ac:dyDescent="0.3">
      <c r="A1934" s="23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</row>
    <row r="1935" spans="1:29" x14ac:dyDescent="0.3">
      <c r="A1935" s="23"/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</row>
    <row r="1936" spans="1:29" x14ac:dyDescent="0.3">
      <c r="A1936" s="23"/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</row>
    <row r="1937" spans="1:29" x14ac:dyDescent="0.3">
      <c r="A1937" s="23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</row>
    <row r="1938" spans="1:29" x14ac:dyDescent="0.3">
      <c r="A1938" s="23"/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</row>
    <row r="1939" spans="1:29" x14ac:dyDescent="0.3">
      <c r="A1939" s="23"/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</row>
    <row r="1940" spans="1:29" x14ac:dyDescent="0.3">
      <c r="A1940" s="23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</row>
    <row r="1941" spans="1:29" x14ac:dyDescent="0.3">
      <c r="A1941" s="23"/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</row>
    <row r="1942" spans="1:29" x14ac:dyDescent="0.3">
      <c r="A1942" s="23"/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</row>
    <row r="1943" spans="1:29" x14ac:dyDescent="0.3">
      <c r="A1943" s="23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</row>
    <row r="1944" spans="1:29" x14ac:dyDescent="0.3">
      <c r="A1944" s="23"/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</row>
    <row r="1945" spans="1:29" x14ac:dyDescent="0.3">
      <c r="A1945" s="23"/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</row>
    <row r="1946" spans="1:29" x14ac:dyDescent="0.3">
      <c r="A1946" s="23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</row>
    <row r="1947" spans="1:29" x14ac:dyDescent="0.3">
      <c r="A1947" s="23"/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</row>
    <row r="1948" spans="1:29" x14ac:dyDescent="0.3">
      <c r="A1948" s="23"/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</row>
    <row r="1949" spans="1:29" x14ac:dyDescent="0.3">
      <c r="A1949" s="23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</row>
    <row r="1950" spans="1:29" x14ac:dyDescent="0.3">
      <c r="A1950" s="23"/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</row>
    <row r="1951" spans="1:29" x14ac:dyDescent="0.3">
      <c r="A1951" s="23"/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</row>
    <row r="1952" spans="1:29" x14ac:dyDescent="0.3">
      <c r="A1952" s="23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</row>
    <row r="1953" spans="1:29" x14ac:dyDescent="0.3">
      <c r="A1953" s="23"/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</row>
    <row r="1954" spans="1:29" x14ac:dyDescent="0.3">
      <c r="A1954" s="23"/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</row>
    <row r="1955" spans="1:29" x14ac:dyDescent="0.3">
      <c r="A1955" s="23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</row>
    <row r="1956" spans="1:29" x14ac:dyDescent="0.3">
      <c r="A1956" s="23"/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</row>
    <row r="1957" spans="1:29" x14ac:dyDescent="0.3">
      <c r="A1957" s="23"/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</row>
    <row r="1958" spans="1:29" x14ac:dyDescent="0.3">
      <c r="A1958" s="23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</row>
    <row r="1959" spans="1:29" x14ac:dyDescent="0.3">
      <c r="A1959" s="23"/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</row>
    <row r="1960" spans="1:29" x14ac:dyDescent="0.3">
      <c r="A1960" s="23"/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</row>
    <row r="1961" spans="1:29" x14ac:dyDescent="0.3">
      <c r="A1961" s="23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</row>
    <row r="1962" spans="1:29" x14ac:dyDescent="0.3">
      <c r="A1962" s="23"/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</row>
    <row r="1963" spans="1:29" x14ac:dyDescent="0.3">
      <c r="A1963" s="23"/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</row>
    <row r="1964" spans="1:29" x14ac:dyDescent="0.3">
      <c r="A1964" s="23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</row>
    <row r="1965" spans="1:29" x14ac:dyDescent="0.3">
      <c r="A1965" s="23"/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</row>
    <row r="1966" spans="1:29" x14ac:dyDescent="0.3">
      <c r="A1966" s="23"/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</row>
    <row r="1967" spans="1:29" x14ac:dyDescent="0.3">
      <c r="A1967" s="23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</row>
    <row r="1968" spans="1:29" x14ac:dyDescent="0.3">
      <c r="A1968" s="23"/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</row>
    <row r="1969" spans="1:29" x14ac:dyDescent="0.3">
      <c r="A1969" s="23"/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</row>
    <row r="1970" spans="1:29" x14ac:dyDescent="0.3">
      <c r="A1970" s="23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</row>
    <row r="1971" spans="1:29" x14ac:dyDescent="0.3">
      <c r="A1971" s="23"/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</row>
    <row r="1972" spans="1:29" x14ac:dyDescent="0.3">
      <c r="A1972" s="23"/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</row>
    <row r="1973" spans="1:29" x14ac:dyDescent="0.3">
      <c r="A1973" s="23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</row>
    <row r="1974" spans="1:29" x14ac:dyDescent="0.3">
      <c r="A1974" s="23"/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</row>
    <row r="1975" spans="1:29" x14ac:dyDescent="0.3">
      <c r="A1975" s="23"/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</row>
    <row r="1976" spans="1:29" x14ac:dyDescent="0.3">
      <c r="A1976" s="23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</row>
    <row r="1977" spans="1:29" x14ac:dyDescent="0.3">
      <c r="A1977" s="23"/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</row>
    <row r="1978" spans="1:29" x14ac:dyDescent="0.3">
      <c r="A1978" s="23"/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</row>
    <row r="1979" spans="1:29" x14ac:dyDescent="0.3">
      <c r="A1979" s="23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</row>
    <row r="1980" spans="1:29" x14ac:dyDescent="0.3">
      <c r="A1980" s="23"/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</row>
    <row r="1981" spans="1:29" x14ac:dyDescent="0.3">
      <c r="A1981" s="23"/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</row>
    <row r="1982" spans="1:29" x14ac:dyDescent="0.3">
      <c r="A1982" s="23"/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</row>
    <row r="1983" spans="1:29" x14ac:dyDescent="0.3">
      <c r="A1983" s="23"/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</row>
    <row r="1984" spans="1:29" x14ac:dyDescent="0.3">
      <c r="A1984" s="23"/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</row>
    <row r="1985" spans="1:29" x14ac:dyDescent="0.3">
      <c r="A1985" s="23"/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</row>
    <row r="1986" spans="1:29" x14ac:dyDescent="0.3">
      <c r="A1986" s="23"/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</row>
    <row r="1987" spans="1:29" x14ac:dyDescent="0.3">
      <c r="A1987" s="23"/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</row>
    <row r="1988" spans="1:29" x14ac:dyDescent="0.3">
      <c r="A1988" s="23"/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</row>
    <row r="1989" spans="1:29" x14ac:dyDescent="0.3">
      <c r="A1989" s="23"/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</row>
    <row r="1990" spans="1:29" x14ac:dyDescent="0.3">
      <c r="A1990" s="23"/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</row>
    <row r="1991" spans="1:29" x14ac:dyDescent="0.3">
      <c r="A1991" s="23"/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</row>
    <row r="1992" spans="1:29" x14ac:dyDescent="0.3">
      <c r="A1992" s="23"/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</row>
    <row r="1993" spans="1:29" x14ac:dyDescent="0.3">
      <c r="A1993" s="23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</row>
    <row r="1994" spans="1:29" x14ac:dyDescent="0.3">
      <c r="A1994" s="23"/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</row>
    <row r="1995" spans="1:29" x14ac:dyDescent="0.3">
      <c r="A1995" s="23"/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</row>
    <row r="1996" spans="1:29" x14ac:dyDescent="0.3">
      <c r="A1996" s="23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</row>
    <row r="1997" spans="1:29" x14ac:dyDescent="0.3">
      <c r="A1997" s="23"/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</row>
    <row r="1998" spans="1:29" x14ac:dyDescent="0.3">
      <c r="A1998" s="23"/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</row>
    <row r="1999" spans="1:29" x14ac:dyDescent="0.3">
      <c r="A1999" s="23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</row>
    <row r="2000" spans="1:29" x14ac:dyDescent="0.3">
      <c r="A2000" s="23"/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</row>
    <row r="2001" spans="1:29" x14ac:dyDescent="0.3">
      <c r="A2001" s="23"/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</row>
    <row r="2002" spans="1:29" x14ac:dyDescent="0.3">
      <c r="A2002" s="23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</row>
    <row r="2003" spans="1:29" x14ac:dyDescent="0.3">
      <c r="A2003" s="23"/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</row>
    <row r="2004" spans="1:29" x14ac:dyDescent="0.3">
      <c r="A2004" s="23"/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</row>
    <row r="2005" spans="1:29" x14ac:dyDescent="0.3">
      <c r="A2005" s="23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</row>
    <row r="2006" spans="1:29" x14ac:dyDescent="0.3">
      <c r="A2006" s="23"/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</row>
    <row r="2007" spans="1:29" x14ac:dyDescent="0.3">
      <c r="A2007" s="23"/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</row>
    <row r="2008" spans="1:29" x14ac:dyDescent="0.3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</row>
    <row r="2009" spans="1:29" x14ac:dyDescent="0.3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</row>
    <row r="2010" spans="1:29" x14ac:dyDescent="0.3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</row>
    <row r="2011" spans="1:29" x14ac:dyDescent="0.3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</row>
    <row r="2012" spans="1:29" x14ac:dyDescent="0.3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</row>
    <row r="2013" spans="1:29" x14ac:dyDescent="0.3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</row>
    <row r="2014" spans="1:29" x14ac:dyDescent="0.3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</row>
    <row r="2015" spans="1:29" x14ac:dyDescent="0.3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</row>
    <row r="2016" spans="1:29" x14ac:dyDescent="0.3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</row>
    <row r="2017" spans="1:29" x14ac:dyDescent="0.3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</row>
    <row r="2018" spans="1:29" x14ac:dyDescent="0.3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</row>
    <row r="2019" spans="1:29" x14ac:dyDescent="0.3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</row>
    <row r="2020" spans="1:29" x14ac:dyDescent="0.3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</row>
    <row r="2021" spans="1:29" x14ac:dyDescent="0.3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</row>
    <row r="2022" spans="1:29" x14ac:dyDescent="0.3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</row>
    <row r="2023" spans="1:29" x14ac:dyDescent="0.3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</row>
    <row r="2024" spans="1:29" x14ac:dyDescent="0.3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</row>
    <row r="2025" spans="1:29" x14ac:dyDescent="0.3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</row>
    <row r="2026" spans="1:29" x14ac:dyDescent="0.3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</row>
    <row r="2027" spans="1:29" x14ac:dyDescent="0.3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</row>
    <row r="2028" spans="1:29" x14ac:dyDescent="0.3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</row>
    <row r="2029" spans="1:29" x14ac:dyDescent="0.3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</row>
    <row r="2030" spans="1:29" x14ac:dyDescent="0.3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</row>
    <row r="2031" spans="1:29" x14ac:dyDescent="0.3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</row>
    <row r="2032" spans="1:29" x14ac:dyDescent="0.3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</row>
    <row r="2033" spans="1:29" x14ac:dyDescent="0.3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</row>
    <row r="2034" spans="1:29" x14ac:dyDescent="0.3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</row>
    <row r="2035" spans="1:29" x14ac:dyDescent="0.3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</row>
    <row r="2036" spans="1:29" x14ac:dyDescent="0.3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</row>
    <row r="2037" spans="1:29" x14ac:dyDescent="0.3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</row>
    <row r="2038" spans="1:29" x14ac:dyDescent="0.3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</row>
    <row r="2039" spans="1:29" x14ac:dyDescent="0.3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</row>
    <row r="2040" spans="1:29" x14ac:dyDescent="0.3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</row>
    <row r="2041" spans="1:29" x14ac:dyDescent="0.3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</row>
    <row r="2042" spans="1:29" x14ac:dyDescent="0.3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</row>
    <row r="2043" spans="1:29" x14ac:dyDescent="0.3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</row>
    <row r="2044" spans="1:29" x14ac:dyDescent="0.3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</row>
    <row r="2045" spans="1:29" x14ac:dyDescent="0.3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</row>
    <row r="2046" spans="1:29" x14ac:dyDescent="0.3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</row>
    <row r="2047" spans="1:29" x14ac:dyDescent="0.3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</row>
    <row r="2048" spans="1:29" x14ac:dyDescent="0.3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</row>
    <row r="2049" spans="1:29" x14ac:dyDescent="0.3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</row>
    <row r="2050" spans="1:29" x14ac:dyDescent="0.3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</row>
    <row r="2051" spans="1:29" x14ac:dyDescent="0.3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</row>
    <row r="2052" spans="1:29" x14ac:dyDescent="0.3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</row>
    <row r="2053" spans="1:29" x14ac:dyDescent="0.3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</row>
    <row r="2054" spans="1:29" x14ac:dyDescent="0.3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</row>
    <row r="2055" spans="1:29" x14ac:dyDescent="0.3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</row>
    <row r="2056" spans="1:29" x14ac:dyDescent="0.3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</row>
    <row r="2057" spans="1:29" x14ac:dyDescent="0.3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</row>
    <row r="2058" spans="1:29" x14ac:dyDescent="0.3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</row>
    <row r="2059" spans="1:29" x14ac:dyDescent="0.3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</row>
    <row r="2060" spans="1:29" x14ac:dyDescent="0.3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</row>
    <row r="2061" spans="1:29" x14ac:dyDescent="0.3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</row>
    <row r="2062" spans="1:29" x14ac:dyDescent="0.3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</row>
    <row r="2063" spans="1:29" x14ac:dyDescent="0.3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</row>
    <row r="2064" spans="1:29" x14ac:dyDescent="0.3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</row>
    <row r="2065" spans="1:29" x14ac:dyDescent="0.3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</row>
    <row r="2066" spans="1:29" x14ac:dyDescent="0.3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</row>
    <row r="2067" spans="1:29" x14ac:dyDescent="0.3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</row>
    <row r="2068" spans="1:29" x14ac:dyDescent="0.3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</row>
    <row r="2069" spans="1:29" x14ac:dyDescent="0.3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</row>
    <row r="2070" spans="1:29" x14ac:dyDescent="0.3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</row>
    <row r="2071" spans="1:29" x14ac:dyDescent="0.3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</row>
    <row r="2072" spans="1:29" x14ac:dyDescent="0.3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</row>
    <row r="2073" spans="1:29" x14ac:dyDescent="0.3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</row>
    <row r="2074" spans="1:29" x14ac:dyDescent="0.3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</row>
    <row r="2075" spans="1:29" x14ac:dyDescent="0.3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</row>
    <row r="2076" spans="1:29" x14ac:dyDescent="0.3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</row>
    <row r="2077" spans="1:29" x14ac:dyDescent="0.3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</row>
    <row r="2078" spans="1:29" x14ac:dyDescent="0.3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</row>
    <row r="2079" spans="1:29" x14ac:dyDescent="0.3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</row>
    <row r="2080" spans="1:29" x14ac:dyDescent="0.3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</row>
    <row r="2081" spans="1:29" x14ac:dyDescent="0.3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</row>
    <row r="2082" spans="1:29" x14ac:dyDescent="0.3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</row>
    <row r="2083" spans="1:29" x14ac:dyDescent="0.3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</row>
    <row r="2084" spans="1:29" x14ac:dyDescent="0.3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</row>
    <row r="2085" spans="1:29" x14ac:dyDescent="0.3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</row>
    <row r="2086" spans="1:29" x14ac:dyDescent="0.3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</row>
    <row r="2087" spans="1:29" x14ac:dyDescent="0.3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</row>
    <row r="2088" spans="1:29" x14ac:dyDescent="0.3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</row>
    <row r="2089" spans="1:29" x14ac:dyDescent="0.3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</row>
    <row r="2090" spans="1:29" x14ac:dyDescent="0.3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</row>
    <row r="2091" spans="1:29" x14ac:dyDescent="0.3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</row>
    <row r="2092" spans="1:29" x14ac:dyDescent="0.3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</row>
    <row r="2093" spans="1:29" x14ac:dyDescent="0.3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</row>
    <row r="2094" spans="1:29" x14ac:dyDescent="0.3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</row>
    <row r="2095" spans="1:29" x14ac:dyDescent="0.3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</row>
    <row r="2096" spans="1:29" x14ac:dyDescent="0.3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</row>
    <row r="2097" spans="1:29" x14ac:dyDescent="0.3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</row>
    <row r="2098" spans="1:29" x14ac:dyDescent="0.3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</row>
    <row r="2099" spans="1:29" x14ac:dyDescent="0.3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</row>
    <row r="2100" spans="1:29" x14ac:dyDescent="0.3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</row>
    <row r="2101" spans="1:29" x14ac:dyDescent="0.3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</row>
    <row r="2102" spans="1:29" x14ac:dyDescent="0.3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</row>
    <row r="2103" spans="1:29" x14ac:dyDescent="0.3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</row>
    <row r="2104" spans="1:29" x14ac:dyDescent="0.3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</row>
    <row r="2105" spans="1:29" x14ac:dyDescent="0.3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</row>
    <row r="2106" spans="1:29" x14ac:dyDescent="0.3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</row>
    <row r="2107" spans="1:29" x14ac:dyDescent="0.3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</row>
    <row r="2108" spans="1:29" x14ac:dyDescent="0.3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</row>
    <row r="2109" spans="1:29" x14ac:dyDescent="0.3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</row>
    <row r="2110" spans="1:29" x14ac:dyDescent="0.3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</row>
    <row r="2111" spans="1:29" x14ac:dyDescent="0.3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</row>
    <row r="2112" spans="1:29" x14ac:dyDescent="0.3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</row>
    <row r="2113" spans="1:29" x14ac:dyDescent="0.3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</row>
    <row r="2114" spans="1:29" x14ac:dyDescent="0.3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</row>
    <row r="2115" spans="1:29" x14ac:dyDescent="0.3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</row>
    <row r="2116" spans="1:29" x14ac:dyDescent="0.3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</row>
    <row r="2117" spans="1:29" x14ac:dyDescent="0.3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</row>
    <row r="2118" spans="1:29" x14ac:dyDescent="0.3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</row>
    <row r="2119" spans="1:29" x14ac:dyDescent="0.3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</row>
    <row r="2120" spans="1:29" x14ac:dyDescent="0.3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</row>
    <row r="2121" spans="1:29" x14ac:dyDescent="0.3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</row>
    <row r="2122" spans="1:29" x14ac:dyDescent="0.3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</row>
    <row r="2123" spans="1:29" x14ac:dyDescent="0.3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</row>
    <row r="2124" spans="1:29" x14ac:dyDescent="0.3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</row>
    <row r="2125" spans="1:29" x14ac:dyDescent="0.3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</row>
    <row r="2126" spans="1:29" x14ac:dyDescent="0.3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</row>
    <row r="2127" spans="1:29" x14ac:dyDescent="0.3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</row>
    <row r="2128" spans="1:29" x14ac:dyDescent="0.3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</row>
    <row r="2129" spans="1:29" x14ac:dyDescent="0.3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</row>
    <row r="2130" spans="1:29" x14ac:dyDescent="0.3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</row>
    <row r="2131" spans="1:29" x14ac:dyDescent="0.3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</row>
    <row r="2132" spans="1:29" x14ac:dyDescent="0.3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</row>
    <row r="2133" spans="1:29" x14ac:dyDescent="0.3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</row>
    <row r="2134" spans="1:29" x14ac:dyDescent="0.3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</row>
    <row r="2135" spans="1:29" x14ac:dyDescent="0.3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</row>
    <row r="2136" spans="1:29" x14ac:dyDescent="0.3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</row>
    <row r="2137" spans="1:29" x14ac:dyDescent="0.3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</row>
    <row r="2138" spans="1:29" x14ac:dyDescent="0.3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</row>
    <row r="2139" spans="1:29" x14ac:dyDescent="0.3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</row>
    <row r="2140" spans="1:29" x14ac:dyDescent="0.3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</row>
    <row r="2141" spans="1:29" x14ac:dyDescent="0.3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</row>
    <row r="2142" spans="1:29" x14ac:dyDescent="0.3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</row>
    <row r="2143" spans="1:29" x14ac:dyDescent="0.3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</row>
    <row r="2144" spans="1:29" x14ac:dyDescent="0.3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</row>
    <row r="2145" spans="1:29" x14ac:dyDescent="0.3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</row>
    <row r="2146" spans="1:29" x14ac:dyDescent="0.3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</row>
    <row r="2147" spans="1:29" x14ac:dyDescent="0.3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</row>
    <row r="2148" spans="1:29" x14ac:dyDescent="0.3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</row>
    <row r="2149" spans="1:29" x14ac:dyDescent="0.3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</row>
    <row r="2150" spans="1:29" x14ac:dyDescent="0.3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</row>
    <row r="2151" spans="1:29" x14ac:dyDescent="0.3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</row>
    <row r="2152" spans="1:29" x14ac:dyDescent="0.3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</row>
    <row r="2153" spans="1:29" x14ac:dyDescent="0.3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</row>
    <row r="2154" spans="1:29" x14ac:dyDescent="0.3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</row>
    <row r="2155" spans="1:29" x14ac:dyDescent="0.3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</row>
    <row r="2156" spans="1:29" x14ac:dyDescent="0.3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</row>
    <row r="2157" spans="1:29" x14ac:dyDescent="0.3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</row>
    <row r="2158" spans="1:29" x14ac:dyDescent="0.3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</row>
    <row r="2159" spans="1:29" x14ac:dyDescent="0.3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</row>
    <row r="2160" spans="1:29" x14ac:dyDescent="0.3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</row>
    <row r="2161" spans="1:29" x14ac:dyDescent="0.3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</row>
    <row r="2162" spans="1:29" x14ac:dyDescent="0.3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</row>
    <row r="2163" spans="1:29" x14ac:dyDescent="0.3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</row>
    <row r="2164" spans="1:29" x14ac:dyDescent="0.3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</row>
    <row r="2165" spans="1:29" x14ac:dyDescent="0.3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</row>
    <row r="2166" spans="1:29" x14ac:dyDescent="0.3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</row>
    <row r="2167" spans="1:29" x14ac:dyDescent="0.3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</row>
    <row r="2168" spans="1:29" x14ac:dyDescent="0.3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</row>
    <row r="2169" spans="1:29" x14ac:dyDescent="0.3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</row>
    <row r="2170" spans="1:29" x14ac:dyDescent="0.3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</row>
    <row r="2171" spans="1:29" x14ac:dyDescent="0.3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</row>
    <row r="2172" spans="1:29" x14ac:dyDescent="0.3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</row>
    <row r="2173" spans="1:29" x14ac:dyDescent="0.3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</row>
    <row r="2174" spans="1:29" x14ac:dyDescent="0.3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</row>
    <row r="2175" spans="1:29" x14ac:dyDescent="0.3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</row>
    <row r="2176" spans="1:29" x14ac:dyDescent="0.3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</row>
    <row r="2177" spans="1:29" x14ac:dyDescent="0.3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</row>
    <row r="2178" spans="1:29" x14ac:dyDescent="0.3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</row>
    <row r="2179" spans="1:29" x14ac:dyDescent="0.3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</row>
    <row r="2180" spans="1:29" x14ac:dyDescent="0.3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</row>
    <row r="2181" spans="1:29" x14ac:dyDescent="0.3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</row>
    <row r="2182" spans="1:29" x14ac:dyDescent="0.3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</row>
    <row r="2183" spans="1:29" x14ac:dyDescent="0.3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</row>
    <row r="2184" spans="1:29" x14ac:dyDescent="0.3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</row>
    <row r="2185" spans="1:29" x14ac:dyDescent="0.3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</row>
    <row r="2186" spans="1:29" x14ac:dyDescent="0.3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</row>
    <row r="2187" spans="1:29" x14ac:dyDescent="0.3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</row>
    <row r="2188" spans="1:29" x14ac:dyDescent="0.3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</row>
    <row r="2189" spans="1:29" x14ac:dyDescent="0.3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</row>
    <row r="2190" spans="1:29" x14ac:dyDescent="0.3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</row>
    <row r="2191" spans="1:29" x14ac:dyDescent="0.3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</row>
    <row r="2192" spans="1:29" x14ac:dyDescent="0.3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</row>
    <row r="2193" spans="1:29" x14ac:dyDescent="0.3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</row>
    <row r="2194" spans="1:29" x14ac:dyDescent="0.3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</row>
    <row r="2195" spans="1:29" x14ac:dyDescent="0.3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</row>
    <row r="2196" spans="1:29" x14ac:dyDescent="0.3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</row>
    <row r="2197" spans="1:29" x14ac:dyDescent="0.3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</row>
    <row r="2198" spans="1:29" x14ac:dyDescent="0.3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</row>
    <row r="2199" spans="1:29" x14ac:dyDescent="0.3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</row>
    <row r="2200" spans="1:29" x14ac:dyDescent="0.3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</row>
    <row r="2201" spans="1:29" x14ac:dyDescent="0.3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</row>
    <row r="2202" spans="1:29" x14ac:dyDescent="0.3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</row>
    <row r="2203" spans="1:29" x14ac:dyDescent="0.3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</row>
    <row r="2204" spans="1:29" x14ac:dyDescent="0.3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</row>
    <row r="2205" spans="1:29" x14ac:dyDescent="0.3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</row>
    <row r="2206" spans="1:29" x14ac:dyDescent="0.3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</row>
    <row r="2207" spans="1:29" x14ac:dyDescent="0.3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</row>
    <row r="2208" spans="1:29" x14ac:dyDescent="0.3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</row>
    <row r="2209" spans="1:29" x14ac:dyDescent="0.3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</row>
    <row r="2210" spans="1:29" x14ac:dyDescent="0.3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</row>
    <row r="2211" spans="1:29" x14ac:dyDescent="0.3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</row>
    <row r="2212" spans="1:29" x14ac:dyDescent="0.3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</row>
    <row r="2213" spans="1:29" x14ac:dyDescent="0.3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</row>
    <row r="2214" spans="1:29" x14ac:dyDescent="0.3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</row>
    <row r="2215" spans="1:29" x14ac:dyDescent="0.3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</row>
    <row r="2216" spans="1:29" x14ac:dyDescent="0.3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</row>
    <row r="2217" spans="1:29" x14ac:dyDescent="0.3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</row>
    <row r="2218" spans="1:29" x14ac:dyDescent="0.3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</row>
    <row r="2219" spans="1:29" x14ac:dyDescent="0.3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</row>
    <row r="2220" spans="1:29" x14ac:dyDescent="0.3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</row>
    <row r="2221" spans="1:29" x14ac:dyDescent="0.3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</row>
    <row r="2222" spans="1:29" x14ac:dyDescent="0.3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</row>
    <row r="2223" spans="1:29" x14ac:dyDescent="0.3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</row>
    <row r="2224" spans="1:29" x14ac:dyDescent="0.3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</row>
    <row r="2225" spans="1:29" x14ac:dyDescent="0.3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</row>
    <row r="2226" spans="1:29" x14ac:dyDescent="0.3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</row>
    <row r="2227" spans="1:29" x14ac:dyDescent="0.3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</row>
    <row r="2228" spans="1:29" x14ac:dyDescent="0.3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</row>
    <row r="2229" spans="1:29" x14ac:dyDescent="0.3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</row>
    <row r="2230" spans="1:29" x14ac:dyDescent="0.3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</row>
    <row r="2231" spans="1:29" x14ac:dyDescent="0.3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</row>
    <row r="2232" spans="1:29" x14ac:dyDescent="0.3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</row>
    <row r="2233" spans="1:29" x14ac:dyDescent="0.3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</row>
    <row r="2234" spans="1:29" x14ac:dyDescent="0.3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</row>
    <row r="2235" spans="1:29" x14ac:dyDescent="0.3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</row>
    <row r="2236" spans="1:29" x14ac:dyDescent="0.3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</row>
    <row r="2237" spans="1:29" x14ac:dyDescent="0.3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</row>
    <row r="2238" spans="1:29" x14ac:dyDescent="0.3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</row>
    <row r="2239" spans="1:29" x14ac:dyDescent="0.3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</row>
    <row r="2240" spans="1:29" x14ac:dyDescent="0.3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</row>
    <row r="2241" spans="1:29" x14ac:dyDescent="0.3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</row>
    <row r="2242" spans="1:29" x14ac:dyDescent="0.3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</row>
    <row r="2243" spans="1:29" x14ac:dyDescent="0.3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</row>
    <row r="2244" spans="1:29" x14ac:dyDescent="0.3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</row>
    <row r="2245" spans="1:29" x14ac:dyDescent="0.3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</row>
    <row r="2246" spans="1:29" x14ac:dyDescent="0.3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</row>
    <row r="2247" spans="1:29" x14ac:dyDescent="0.3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</row>
    <row r="2248" spans="1:29" x14ac:dyDescent="0.3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</row>
    <row r="2249" spans="1:29" x14ac:dyDescent="0.3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</row>
    <row r="2250" spans="1:29" x14ac:dyDescent="0.3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</row>
    <row r="2251" spans="1:29" x14ac:dyDescent="0.3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</row>
    <row r="2252" spans="1:29" x14ac:dyDescent="0.3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</row>
    <row r="2253" spans="1:29" x14ac:dyDescent="0.3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</row>
    <row r="2254" spans="1:29" x14ac:dyDescent="0.3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</row>
    <row r="2255" spans="1:29" x14ac:dyDescent="0.3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</row>
    <row r="2256" spans="1:29" x14ac:dyDescent="0.3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</row>
    <row r="2257" spans="1:29" x14ac:dyDescent="0.3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</row>
    <row r="2258" spans="1:29" x14ac:dyDescent="0.3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</row>
    <row r="2259" spans="1:29" x14ac:dyDescent="0.3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</row>
    <row r="2260" spans="1:29" x14ac:dyDescent="0.3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</row>
    <row r="2261" spans="1:29" x14ac:dyDescent="0.3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</row>
    <row r="2262" spans="1:29" x14ac:dyDescent="0.3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</row>
    <row r="2263" spans="1:29" x14ac:dyDescent="0.3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</row>
    <row r="2264" spans="1:29" x14ac:dyDescent="0.3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</row>
    <row r="2265" spans="1:29" x14ac:dyDescent="0.3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</row>
    <row r="2266" spans="1:29" x14ac:dyDescent="0.3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</row>
    <row r="2267" spans="1:29" x14ac:dyDescent="0.3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</row>
    <row r="2268" spans="1:29" x14ac:dyDescent="0.3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</row>
    <row r="2269" spans="1:29" x14ac:dyDescent="0.3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</row>
    <row r="2270" spans="1:29" x14ac:dyDescent="0.3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</row>
    <row r="2271" spans="1:29" x14ac:dyDescent="0.3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</row>
    <row r="2272" spans="1:29" x14ac:dyDescent="0.3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</row>
    <row r="2273" spans="1:29" x14ac:dyDescent="0.3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</row>
    <row r="2274" spans="1:29" x14ac:dyDescent="0.3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</row>
    <row r="2275" spans="1:29" x14ac:dyDescent="0.3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</row>
    <row r="2276" spans="1:29" x14ac:dyDescent="0.3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</row>
    <row r="2277" spans="1:29" x14ac:dyDescent="0.3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</row>
    <row r="2278" spans="1:29" x14ac:dyDescent="0.3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</row>
    <row r="2279" spans="1:29" x14ac:dyDescent="0.3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</row>
    <row r="2280" spans="1:29" x14ac:dyDescent="0.3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</row>
    <row r="2281" spans="1:29" x14ac:dyDescent="0.3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</row>
    <row r="2282" spans="1:29" x14ac:dyDescent="0.3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</row>
    <row r="2283" spans="1:29" x14ac:dyDescent="0.3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</row>
    <row r="2284" spans="1:29" x14ac:dyDescent="0.3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</row>
    <row r="2285" spans="1:29" x14ac:dyDescent="0.3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</row>
    <row r="2286" spans="1:29" x14ac:dyDescent="0.3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</row>
    <row r="2287" spans="1:29" x14ac:dyDescent="0.3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</row>
    <row r="2288" spans="1:29" x14ac:dyDescent="0.3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</row>
    <row r="2289" spans="1:29" x14ac:dyDescent="0.3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</row>
    <row r="2290" spans="1:29" x14ac:dyDescent="0.3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</row>
    <row r="2291" spans="1:29" x14ac:dyDescent="0.3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</row>
    <row r="2292" spans="1:29" x14ac:dyDescent="0.3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</row>
    <row r="2293" spans="1:29" x14ac:dyDescent="0.3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</row>
    <row r="2294" spans="1:29" x14ac:dyDescent="0.3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</row>
    <row r="2295" spans="1:29" x14ac:dyDescent="0.3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</row>
    <row r="2296" spans="1:29" x14ac:dyDescent="0.3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</row>
    <row r="2297" spans="1:29" x14ac:dyDescent="0.3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</row>
    <row r="2298" spans="1:29" x14ac:dyDescent="0.3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</row>
    <row r="2299" spans="1:29" x14ac:dyDescent="0.3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</row>
    <row r="2300" spans="1:29" x14ac:dyDescent="0.3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</row>
    <row r="2301" spans="1:29" x14ac:dyDescent="0.3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</row>
    <row r="2302" spans="1:29" x14ac:dyDescent="0.3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</row>
    <row r="2303" spans="1:29" x14ac:dyDescent="0.3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</row>
    <row r="2304" spans="1:29" x14ac:dyDescent="0.3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</row>
    <row r="2305" spans="1:29" x14ac:dyDescent="0.3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</row>
    <row r="2306" spans="1:29" x14ac:dyDescent="0.3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</row>
    <row r="2307" spans="1:29" x14ac:dyDescent="0.3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</row>
    <row r="2308" spans="1:29" x14ac:dyDescent="0.3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</row>
    <row r="2309" spans="1:29" x14ac:dyDescent="0.3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</row>
    <row r="2310" spans="1:29" x14ac:dyDescent="0.3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</row>
    <row r="2311" spans="1:29" x14ac:dyDescent="0.3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</row>
    <row r="2312" spans="1:29" x14ac:dyDescent="0.3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</row>
    <row r="2313" spans="1:29" x14ac:dyDescent="0.3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</row>
    <row r="2314" spans="1:29" x14ac:dyDescent="0.3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</row>
    <row r="2315" spans="1:29" x14ac:dyDescent="0.3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</row>
    <row r="2316" spans="1:29" x14ac:dyDescent="0.3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</row>
    <row r="2317" spans="1:29" x14ac:dyDescent="0.3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</row>
    <row r="2318" spans="1:29" x14ac:dyDescent="0.3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</row>
    <row r="2319" spans="1:29" x14ac:dyDescent="0.3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</row>
    <row r="2320" spans="1:29" x14ac:dyDescent="0.3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</row>
    <row r="2321" spans="1:29" x14ac:dyDescent="0.3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</row>
    <row r="2322" spans="1:29" x14ac:dyDescent="0.3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</row>
    <row r="2323" spans="1:29" x14ac:dyDescent="0.3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</row>
    <row r="2324" spans="1:29" x14ac:dyDescent="0.3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</row>
    <row r="2325" spans="1:29" x14ac:dyDescent="0.3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</row>
    <row r="2326" spans="1:29" x14ac:dyDescent="0.3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</row>
    <row r="2327" spans="1:29" x14ac:dyDescent="0.3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</row>
    <row r="2328" spans="1:29" x14ac:dyDescent="0.3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</row>
    <row r="2329" spans="1:29" x14ac:dyDescent="0.3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</row>
    <row r="2330" spans="1:29" x14ac:dyDescent="0.3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</row>
    <row r="2331" spans="1:29" x14ac:dyDescent="0.3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</row>
    <row r="2332" spans="1:29" x14ac:dyDescent="0.3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</row>
    <row r="2333" spans="1:29" x14ac:dyDescent="0.3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</row>
    <row r="2334" spans="1:29" x14ac:dyDescent="0.3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</row>
    <row r="2335" spans="1:29" x14ac:dyDescent="0.3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</row>
    <row r="2336" spans="1:29" x14ac:dyDescent="0.3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</row>
    <row r="2337" spans="1:29" x14ac:dyDescent="0.3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</row>
    <row r="2338" spans="1:29" x14ac:dyDescent="0.3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</row>
    <row r="2339" spans="1:29" x14ac:dyDescent="0.3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</row>
    <row r="2340" spans="1:29" x14ac:dyDescent="0.3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</row>
    <row r="2341" spans="1:29" x14ac:dyDescent="0.3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</row>
    <row r="2342" spans="1:29" x14ac:dyDescent="0.3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</row>
    <row r="2343" spans="1:29" x14ac:dyDescent="0.3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</row>
    <row r="2344" spans="1:29" x14ac:dyDescent="0.3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</row>
    <row r="2345" spans="1:29" x14ac:dyDescent="0.3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</row>
    <row r="2346" spans="1:29" x14ac:dyDescent="0.3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</row>
    <row r="2347" spans="1:29" x14ac:dyDescent="0.3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</row>
    <row r="2348" spans="1:29" x14ac:dyDescent="0.3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</row>
    <row r="2349" spans="1:29" x14ac:dyDescent="0.3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</row>
    <row r="2350" spans="1:29" x14ac:dyDescent="0.3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</row>
    <row r="2351" spans="1:29" x14ac:dyDescent="0.3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</row>
    <row r="2352" spans="1:29" x14ac:dyDescent="0.3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</row>
    <row r="2353" spans="1:29" x14ac:dyDescent="0.3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</row>
    <row r="2354" spans="1:29" x14ac:dyDescent="0.3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</row>
    <row r="2355" spans="1:29" x14ac:dyDescent="0.3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</row>
    <row r="2356" spans="1:29" x14ac:dyDescent="0.3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</row>
    <row r="2357" spans="1:29" x14ac:dyDescent="0.3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</row>
    <row r="2358" spans="1:29" x14ac:dyDescent="0.3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</row>
    <row r="2359" spans="1:29" x14ac:dyDescent="0.3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</row>
    <row r="2360" spans="1:29" x14ac:dyDescent="0.3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</row>
    <row r="2361" spans="1:29" x14ac:dyDescent="0.3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</row>
    <row r="2362" spans="1:29" x14ac:dyDescent="0.3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</row>
    <row r="2363" spans="1:29" x14ac:dyDescent="0.3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</row>
    <row r="2364" spans="1:29" x14ac:dyDescent="0.3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</row>
    <row r="2365" spans="1:29" x14ac:dyDescent="0.3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</row>
    <row r="2366" spans="1:29" x14ac:dyDescent="0.3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</row>
    <row r="2367" spans="1:29" x14ac:dyDescent="0.3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</row>
    <row r="2368" spans="1:29" x14ac:dyDescent="0.3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</row>
    <row r="2369" spans="1:29" x14ac:dyDescent="0.3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</row>
    <row r="2370" spans="1:29" x14ac:dyDescent="0.3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</row>
    <row r="2371" spans="1:29" x14ac:dyDescent="0.3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</row>
    <row r="2372" spans="1:29" x14ac:dyDescent="0.3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</row>
    <row r="2373" spans="1:29" x14ac:dyDescent="0.3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</row>
    <row r="2374" spans="1:29" x14ac:dyDescent="0.3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</row>
    <row r="2375" spans="1:29" x14ac:dyDescent="0.3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</row>
    <row r="2376" spans="1:29" x14ac:dyDescent="0.3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</row>
    <row r="2377" spans="1:29" x14ac:dyDescent="0.3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</row>
    <row r="2378" spans="1:29" x14ac:dyDescent="0.3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</row>
    <row r="2379" spans="1:29" x14ac:dyDescent="0.3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</row>
    <row r="2380" spans="1:29" x14ac:dyDescent="0.3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</row>
    <row r="2381" spans="1:29" x14ac:dyDescent="0.3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</row>
    <row r="2382" spans="1:29" x14ac:dyDescent="0.3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</row>
    <row r="2383" spans="1:29" x14ac:dyDescent="0.3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</row>
    <row r="2384" spans="1:29" x14ac:dyDescent="0.3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</row>
    <row r="2385" spans="1:29" x14ac:dyDescent="0.3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</row>
    <row r="2386" spans="1:29" x14ac:dyDescent="0.3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</row>
    <row r="2387" spans="1:29" x14ac:dyDescent="0.3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</row>
    <row r="2388" spans="1:29" x14ac:dyDescent="0.3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</row>
    <row r="2389" spans="1:29" x14ac:dyDescent="0.3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</row>
    <row r="2390" spans="1:29" x14ac:dyDescent="0.3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</row>
    <row r="2391" spans="1:29" x14ac:dyDescent="0.3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</row>
    <row r="2392" spans="1:29" x14ac:dyDescent="0.3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</row>
    <row r="2393" spans="1:29" x14ac:dyDescent="0.3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</row>
    <row r="2394" spans="1:29" x14ac:dyDescent="0.3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</row>
    <row r="2395" spans="1:29" x14ac:dyDescent="0.3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</row>
    <row r="2396" spans="1:29" x14ac:dyDescent="0.3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</row>
    <row r="2397" spans="1:29" x14ac:dyDescent="0.3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</row>
    <row r="2398" spans="1:29" x14ac:dyDescent="0.3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</row>
    <row r="2399" spans="1:29" x14ac:dyDescent="0.3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</row>
    <row r="2400" spans="1:29" x14ac:dyDescent="0.3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</row>
    <row r="2401" spans="1:29" x14ac:dyDescent="0.3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</row>
    <row r="2402" spans="1:29" x14ac:dyDescent="0.3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</row>
    <row r="2403" spans="1:29" x14ac:dyDescent="0.3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</row>
    <row r="2404" spans="1:29" x14ac:dyDescent="0.3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</row>
    <row r="2405" spans="1:29" x14ac:dyDescent="0.3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</row>
    <row r="2406" spans="1:29" x14ac:dyDescent="0.3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</row>
    <row r="2407" spans="1:29" x14ac:dyDescent="0.3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</row>
    <row r="2408" spans="1:29" x14ac:dyDescent="0.3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</row>
    <row r="2409" spans="1:29" x14ac:dyDescent="0.3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</row>
    <row r="2410" spans="1:29" x14ac:dyDescent="0.3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</row>
    <row r="2411" spans="1:29" x14ac:dyDescent="0.3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</row>
    <row r="2412" spans="1:29" x14ac:dyDescent="0.3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</row>
    <row r="2413" spans="1:29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 s="24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</row>
    <row r="2414" spans="1:29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 s="2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</row>
    <row r="2415" spans="1:29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 s="24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</row>
    <row r="2416" spans="1:29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 s="24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</row>
    <row r="2417" spans="1:29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 s="24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</row>
    <row r="2418" spans="1:29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 s="24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</row>
    <row r="2419" spans="1:29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 s="24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</row>
    <row r="2420" spans="1:29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 s="24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</row>
    <row r="2421" spans="1:29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 s="24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</row>
    <row r="2422" spans="1:29" x14ac:dyDescent="0.3">
      <c r="D2422"/>
      <c r="E2422"/>
      <c r="F2422"/>
      <c r="G2422"/>
      <c r="H2422"/>
      <c r="I2422"/>
      <c r="J2422"/>
      <c r="K2422"/>
      <c r="L2422"/>
      <c r="M2422" s="24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</row>
  </sheetData>
  <sortState xmlns:xlrd2="http://schemas.microsoft.com/office/spreadsheetml/2017/richdata2" ref="A1:AC2423">
    <sortCondition descending="1" ref="U1:U24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05FD-23B2-45A4-95E0-E3454FC47792}">
  <dimension ref="A1:W239"/>
  <sheetViews>
    <sheetView tabSelected="1" workbookViewId="0">
      <selection activeCell="Y41" sqref="Y41"/>
    </sheetView>
  </sheetViews>
  <sheetFormatPr defaultRowHeight="14.4" x14ac:dyDescent="0.3"/>
  <cols>
    <col min="2" max="3" width="0" hidden="1" customWidth="1"/>
    <col min="4" max="4" width="49.44140625" hidden="1" customWidth="1"/>
    <col min="5" max="5" width="35" hidden="1" customWidth="1"/>
  </cols>
  <sheetData>
    <row r="1" spans="1:22" x14ac:dyDescent="0.3">
      <c r="A1" s="1" t="s">
        <v>492</v>
      </c>
      <c r="B1" s="1" t="s">
        <v>0</v>
      </c>
      <c r="C1" s="1" t="s">
        <v>505</v>
      </c>
      <c r="D1" s="1" t="s">
        <v>582</v>
      </c>
      <c r="E1" s="1" t="s">
        <v>581</v>
      </c>
      <c r="F1" s="2" t="s">
        <v>493</v>
      </c>
      <c r="G1" s="3" t="s">
        <v>2</v>
      </c>
      <c r="H1" s="3" t="s">
        <v>494</v>
      </c>
      <c r="I1" s="3" t="s">
        <v>3</v>
      </c>
      <c r="J1" s="4" t="s">
        <v>578</v>
      </c>
      <c r="K1" s="2" t="s">
        <v>495</v>
      </c>
      <c r="L1" s="2" t="s">
        <v>575</v>
      </c>
      <c r="M1" s="4" t="s">
        <v>579</v>
      </c>
      <c r="N1" s="3" t="s">
        <v>496</v>
      </c>
      <c r="O1" s="2" t="s">
        <v>497</v>
      </c>
      <c r="P1" s="3" t="s">
        <v>576</v>
      </c>
      <c r="Q1" s="2" t="s">
        <v>498</v>
      </c>
      <c r="R1" s="2" t="s">
        <v>499</v>
      </c>
      <c r="S1" s="2" t="s">
        <v>500</v>
      </c>
      <c r="T1" s="4" t="s">
        <v>580</v>
      </c>
      <c r="U1" s="5" t="s">
        <v>1</v>
      </c>
      <c r="V1" s="5" t="s">
        <v>577</v>
      </c>
    </row>
    <row r="2" spans="1:22" x14ac:dyDescent="0.3">
      <c r="A2" s="34">
        <v>125017</v>
      </c>
      <c r="B2" s="34" t="s">
        <v>43</v>
      </c>
      <c r="C2" s="34" t="s">
        <v>229</v>
      </c>
      <c r="D2" s="34" t="s">
        <v>515</v>
      </c>
      <c r="E2" s="34" t="s">
        <v>230</v>
      </c>
      <c r="F2" s="35">
        <v>4</v>
      </c>
      <c r="G2" s="35">
        <v>3</v>
      </c>
      <c r="H2" s="35">
        <v>5</v>
      </c>
      <c r="I2" s="35">
        <v>3</v>
      </c>
      <c r="J2" s="34">
        <f>SUM(F2:I2)</f>
        <v>15</v>
      </c>
      <c r="K2" s="35">
        <v>3</v>
      </c>
      <c r="L2" s="35">
        <v>2</v>
      </c>
      <c r="M2" s="34">
        <f>SUM(K2:L2)</f>
        <v>5</v>
      </c>
      <c r="N2" s="35">
        <v>10</v>
      </c>
      <c r="O2" s="35">
        <v>6</v>
      </c>
      <c r="P2" s="35">
        <v>2</v>
      </c>
      <c r="Q2" s="35">
        <v>7</v>
      </c>
      <c r="R2" s="35">
        <v>3</v>
      </c>
      <c r="S2" s="35">
        <v>5</v>
      </c>
      <c r="T2" s="34">
        <f>SUM(N2:S2)</f>
        <v>33</v>
      </c>
      <c r="U2" s="34">
        <f>SUM(J2+M2+T2)</f>
        <v>53</v>
      </c>
      <c r="V2" s="36">
        <f>U2*100/60</f>
        <v>88.333333333333329</v>
      </c>
    </row>
    <row r="3" spans="1:22" x14ac:dyDescent="0.3">
      <c r="A3" s="34">
        <v>125239</v>
      </c>
      <c r="B3" s="34" t="s">
        <v>367</v>
      </c>
      <c r="C3" s="34" t="s">
        <v>368</v>
      </c>
      <c r="D3" s="34" t="s">
        <v>571</v>
      </c>
      <c r="E3" s="34" t="s">
        <v>369</v>
      </c>
      <c r="F3" s="35">
        <v>4</v>
      </c>
      <c r="G3" s="35">
        <v>3</v>
      </c>
      <c r="H3" s="35">
        <v>5</v>
      </c>
      <c r="I3" s="35">
        <v>3</v>
      </c>
      <c r="J3" s="34">
        <f>SUM(F3:I3)</f>
        <v>15</v>
      </c>
      <c r="K3" s="35">
        <v>2</v>
      </c>
      <c r="L3" s="35">
        <v>3</v>
      </c>
      <c r="M3" s="34">
        <f>SUM(K3:L3)</f>
        <v>5</v>
      </c>
      <c r="N3" s="35">
        <v>9</v>
      </c>
      <c r="O3" s="35">
        <v>4</v>
      </c>
      <c r="P3" s="35">
        <v>4</v>
      </c>
      <c r="Q3" s="35">
        <v>7</v>
      </c>
      <c r="R3" s="35">
        <v>2</v>
      </c>
      <c r="S3" s="35">
        <v>6</v>
      </c>
      <c r="T3" s="34">
        <f>SUM(N3:S3)</f>
        <v>32</v>
      </c>
      <c r="U3" s="34">
        <f>SUM(J3+M3+T3)</f>
        <v>52</v>
      </c>
      <c r="V3" s="36">
        <f>U3*100/60</f>
        <v>86.666666666666671</v>
      </c>
    </row>
    <row r="4" spans="1:22" x14ac:dyDescent="0.3">
      <c r="A4" s="34">
        <v>125120</v>
      </c>
      <c r="B4" s="34" t="s">
        <v>86</v>
      </c>
      <c r="C4" s="34" t="s">
        <v>93</v>
      </c>
      <c r="D4" s="34" t="s">
        <v>94</v>
      </c>
      <c r="E4" s="34" t="s">
        <v>95</v>
      </c>
      <c r="F4" s="35">
        <v>4</v>
      </c>
      <c r="G4" s="35">
        <v>3</v>
      </c>
      <c r="H4" s="35">
        <v>5</v>
      </c>
      <c r="I4" s="35">
        <v>3</v>
      </c>
      <c r="J4" s="34">
        <f>SUM(F4:I4)</f>
        <v>15</v>
      </c>
      <c r="K4" s="35">
        <v>2</v>
      </c>
      <c r="L4" s="35">
        <v>1</v>
      </c>
      <c r="M4" s="34">
        <f>SUM(K4:L4)</f>
        <v>3</v>
      </c>
      <c r="N4" s="35">
        <v>9</v>
      </c>
      <c r="O4" s="35">
        <v>5</v>
      </c>
      <c r="P4" s="35">
        <v>4</v>
      </c>
      <c r="Q4" s="35">
        <v>7</v>
      </c>
      <c r="R4" s="35">
        <v>2</v>
      </c>
      <c r="S4" s="35">
        <v>6</v>
      </c>
      <c r="T4" s="34">
        <f>SUM(N4:S4)</f>
        <v>33</v>
      </c>
      <c r="U4" s="34">
        <f>SUM(J4+M4+T4)</f>
        <v>51</v>
      </c>
      <c r="V4" s="36">
        <f>U4*100/60</f>
        <v>85</v>
      </c>
    </row>
    <row r="5" spans="1:22" x14ac:dyDescent="0.3">
      <c r="A5" s="34">
        <v>125171</v>
      </c>
      <c r="B5" s="34" t="s">
        <v>100</v>
      </c>
      <c r="C5" s="34" t="s">
        <v>171</v>
      </c>
      <c r="D5" s="34" t="s">
        <v>548</v>
      </c>
      <c r="E5" s="34" t="s">
        <v>172</v>
      </c>
      <c r="F5" s="35">
        <v>4</v>
      </c>
      <c r="G5" s="35">
        <v>3</v>
      </c>
      <c r="H5" s="35">
        <v>5</v>
      </c>
      <c r="I5" s="35">
        <v>3</v>
      </c>
      <c r="J5" s="34">
        <f>SUM(F5:I5)</f>
        <v>15</v>
      </c>
      <c r="K5" s="35">
        <v>2</v>
      </c>
      <c r="L5" s="35">
        <v>3</v>
      </c>
      <c r="M5" s="34">
        <f>SUM(K5:L5)</f>
        <v>5</v>
      </c>
      <c r="N5" s="35">
        <v>9</v>
      </c>
      <c r="O5" s="35">
        <v>4</v>
      </c>
      <c r="P5" s="35">
        <v>4</v>
      </c>
      <c r="Q5" s="35">
        <v>7</v>
      </c>
      <c r="R5" s="35">
        <v>2</v>
      </c>
      <c r="S5" s="35">
        <v>5</v>
      </c>
      <c r="T5" s="34">
        <f>SUM(N5:S5)</f>
        <v>31</v>
      </c>
      <c r="U5" s="34">
        <f>SUM(J5+M5+T5)</f>
        <v>51</v>
      </c>
      <c r="V5" s="36">
        <f>U5*100/60</f>
        <v>85</v>
      </c>
    </row>
    <row r="6" spans="1:22" x14ac:dyDescent="0.3">
      <c r="A6" s="37">
        <v>125052</v>
      </c>
      <c r="B6" s="37" t="s">
        <v>14</v>
      </c>
      <c r="C6" s="37" t="s">
        <v>114</v>
      </c>
      <c r="D6" s="37" t="s">
        <v>513</v>
      </c>
      <c r="E6" s="37" t="s">
        <v>115</v>
      </c>
      <c r="F6" s="38">
        <v>4</v>
      </c>
      <c r="G6" s="38">
        <v>3</v>
      </c>
      <c r="H6" s="38">
        <v>5</v>
      </c>
      <c r="I6" s="38">
        <v>3</v>
      </c>
      <c r="J6" s="37">
        <f>SUM(F6:I6)</f>
        <v>15</v>
      </c>
      <c r="K6" s="38">
        <v>3</v>
      </c>
      <c r="L6" s="38">
        <v>2</v>
      </c>
      <c r="M6" s="37">
        <f>SUM(K6:L6)</f>
        <v>5</v>
      </c>
      <c r="N6" s="38">
        <v>8</v>
      </c>
      <c r="O6" s="38">
        <v>4</v>
      </c>
      <c r="P6" s="38">
        <v>4</v>
      </c>
      <c r="Q6" s="38">
        <v>6</v>
      </c>
      <c r="R6" s="38">
        <v>2</v>
      </c>
      <c r="S6" s="38">
        <v>6</v>
      </c>
      <c r="T6" s="37">
        <f>SUM(N6:S6)</f>
        <v>30</v>
      </c>
      <c r="U6" s="37">
        <f>SUM(J6+M6+T6)</f>
        <v>50</v>
      </c>
      <c r="V6" s="39">
        <f>U6*100/60</f>
        <v>83.333333333333329</v>
      </c>
    </row>
    <row r="7" spans="1:22" x14ac:dyDescent="0.3">
      <c r="A7" s="37">
        <v>125109</v>
      </c>
      <c r="B7" s="37" t="s">
        <v>38</v>
      </c>
      <c r="C7" s="37" t="s">
        <v>39</v>
      </c>
      <c r="D7" s="37" t="s">
        <v>506</v>
      </c>
      <c r="E7" s="37" t="s">
        <v>31</v>
      </c>
      <c r="F7" s="38">
        <v>3</v>
      </c>
      <c r="G7" s="38">
        <v>3</v>
      </c>
      <c r="H7" s="38">
        <v>4</v>
      </c>
      <c r="I7" s="38">
        <v>3</v>
      </c>
      <c r="J7" s="37">
        <f>SUM(F7:I7)</f>
        <v>13</v>
      </c>
      <c r="K7" s="38">
        <v>4</v>
      </c>
      <c r="L7" s="38">
        <v>3</v>
      </c>
      <c r="M7" s="37">
        <f>SUM(K7:L7)</f>
        <v>7</v>
      </c>
      <c r="N7" s="38">
        <v>8</v>
      </c>
      <c r="O7" s="38">
        <v>4</v>
      </c>
      <c r="P7" s="38">
        <v>4</v>
      </c>
      <c r="Q7" s="38">
        <v>7</v>
      </c>
      <c r="R7" s="38">
        <v>2</v>
      </c>
      <c r="S7" s="38">
        <v>5</v>
      </c>
      <c r="T7" s="37">
        <f>SUM(N7:S7)</f>
        <v>30</v>
      </c>
      <c r="U7" s="37">
        <f>SUM(J7+M7+T7)</f>
        <v>50</v>
      </c>
      <c r="V7" s="39">
        <f>U7*100/60</f>
        <v>83.333333333333329</v>
      </c>
    </row>
    <row r="8" spans="1:22" x14ac:dyDescent="0.3">
      <c r="A8" s="37">
        <v>125018</v>
      </c>
      <c r="B8" s="37" t="s">
        <v>103</v>
      </c>
      <c r="C8" s="37" t="s">
        <v>308</v>
      </c>
      <c r="D8" s="37" t="s">
        <v>304</v>
      </c>
      <c r="E8" s="37" t="s">
        <v>509</v>
      </c>
      <c r="F8" s="38">
        <v>1</v>
      </c>
      <c r="G8" s="38">
        <v>3</v>
      </c>
      <c r="H8" s="38">
        <v>5</v>
      </c>
      <c r="I8" s="38">
        <v>2</v>
      </c>
      <c r="J8" s="37">
        <f>SUM(F8:I8)</f>
        <v>11</v>
      </c>
      <c r="K8" s="38">
        <v>2</v>
      </c>
      <c r="L8" s="38">
        <v>2</v>
      </c>
      <c r="M8" s="37">
        <f>SUM(K8:L8)</f>
        <v>4</v>
      </c>
      <c r="N8" s="38">
        <v>11</v>
      </c>
      <c r="O8" s="38">
        <v>6</v>
      </c>
      <c r="P8" s="38">
        <v>2</v>
      </c>
      <c r="Q8" s="38">
        <v>7</v>
      </c>
      <c r="R8" s="38">
        <v>3</v>
      </c>
      <c r="S8" s="38">
        <v>5</v>
      </c>
      <c r="T8" s="37">
        <f>SUM(N8:S8)</f>
        <v>34</v>
      </c>
      <c r="U8" s="37">
        <f>SUM(J8+M8+T8)</f>
        <v>49</v>
      </c>
      <c r="V8" s="39">
        <f>U8*100/60</f>
        <v>81.666666666666671</v>
      </c>
    </row>
    <row r="9" spans="1:22" x14ac:dyDescent="0.3">
      <c r="A9" s="37">
        <v>125071</v>
      </c>
      <c r="B9" s="37" t="s">
        <v>357</v>
      </c>
      <c r="C9" s="37" t="s">
        <v>358</v>
      </c>
      <c r="D9" s="37" t="s">
        <v>536</v>
      </c>
      <c r="E9" s="37" t="s">
        <v>537</v>
      </c>
      <c r="F9" s="38">
        <v>2</v>
      </c>
      <c r="G9" s="38">
        <v>3</v>
      </c>
      <c r="H9" s="38">
        <v>5</v>
      </c>
      <c r="I9" s="38">
        <v>2</v>
      </c>
      <c r="J9" s="37">
        <f>SUM(F9:I9)</f>
        <v>12</v>
      </c>
      <c r="K9" s="38">
        <v>2</v>
      </c>
      <c r="L9" s="38">
        <v>2</v>
      </c>
      <c r="M9" s="37">
        <f>SUM(K9:L9)</f>
        <v>4</v>
      </c>
      <c r="N9" s="38">
        <v>7</v>
      </c>
      <c r="O9" s="38">
        <v>5</v>
      </c>
      <c r="P9" s="38">
        <v>4</v>
      </c>
      <c r="Q9" s="38">
        <v>7</v>
      </c>
      <c r="R9" s="38">
        <v>3</v>
      </c>
      <c r="S9" s="38">
        <v>6</v>
      </c>
      <c r="T9" s="37">
        <f>SUM(N9:S9)</f>
        <v>32</v>
      </c>
      <c r="U9" s="37">
        <f>SUM(J9+M9+T9)</f>
        <v>48</v>
      </c>
      <c r="V9" s="39">
        <f>U9*100/60</f>
        <v>80</v>
      </c>
    </row>
    <row r="10" spans="1:22" x14ac:dyDescent="0.3">
      <c r="A10" s="37">
        <v>125090</v>
      </c>
      <c r="B10" s="37" t="s">
        <v>259</v>
      </c>
      <c r="C10" s="37" t="s">
        <v>260</v>
      </c>
      <c r="D10" s="37" t="s">
        <v>535</v>
      </c>
      <c r="E10" s="37" t="s">
        <v>258</v>
      </c>
      <c r="F10" s="38">
        <v>3</v>
      </c>
      <c r="G10" s="38">
        <v>3</v>
      </c>
      <c r="H10" s="38">
        <v>5</v>
      </c>
      <c r="I10" s="38">
        <v>3</v>
      </c>
      <c r="J10" s="37">
        <f>SUM(F10:I10)</f>
        <v>14</v>
      </c>
      <c r="K10" s="38">
        <v>3</v>
      </c>
      <c r="L10" s="38">
        <v>3</v>
      </c>
      <c r="M10" s="37">
        <f>SUM(K10:L10)</f>
        <v>6</v>
      </c>
      <c r="N10" s="38">
        <v>8</v>
      </c>
      <c r="O10" s="38">
        <v>4</v>
      </c>
      <c r="P10" s="38">
        <v>1</v>
      </c>
      <c r="Q10" s="38">
        <v>7</v>
      </c>
      <c r="R10" s="38">
        <v>3</v>
      </c>
      <c r="S10" s="38">
        <v>5</v>
      </c>
      <c r="T10" s="37">
        <f>SUM(N10:S10)</f>
        <v>28</v>
      </c>
      <c r="U10" s="37">
        <f>SUM(J10+M10+T10)</f>
        <v>48</v>
      </c>
      <c r="V10" s="39">
        <f>U10*100/60</f>
        <v>80</v>
      </c>
    </row>
    <row r="11" spans="1:22" x14ac:dyDescent="0.3">
      <c r="A11" s="37">
        <v>125135</v>
      </c>
      <c r="B11" s="37" t="s">
        <v>169</v>
      </c>
      <c r="C11" s="37" t="s">
        <v>312</v>
      </c>
      <c r="D11" s="37" t="s">
        <v>304</v>
      </c>
      <c r="E11" s="37" t="s">
        <v>509</v>
      </c>
      <c r="F11" s="38">
        <v>3</v>
      </c>
      <c r="G11" s="38">
        <v>2</v>
      </c>
      <c r="H11" s="38">
        <v>5</v>
      </c>
      <c r="I11" s="38">
        <v>3</v>
      </c>
      <c r="J11" s="37">
        <f>SUM(F11:I11)</f>
        <v>13</v>
      </c>
      <c r="K11" s="38">
        <v>1</v>
      </c>
      <c r="L11" s="38">
        <v>2</v>
      </c>
      <c r="M11" s="37">
        <f>SUM(K11:L11)</f>
        <v>3</v>
      </c>
      <c r="N11" s="38">
        <v>8</v>
      </c>
      <c r="O11" s="38">
        <v>6</v>
      </c>
      <c r="P11" s="38">
        <v>3</v>
      </c>
      <c r="Q11" s="38">
        <v>7</v>
      </c>
      <c r="R11" s="38">
        <v>3</v>
      </c>
      <c r="S11" s="38">
        <v>5</v>
      </c>
      <c r="T11" s="37">
        <f>SUM(N11:S11)</f>
        <v>32</v>
      </c>
      <c r="U11" s="37">
        <f>SUM(J11+M11+T11)</f>
        <v>48</v>
      </c>
      <c r="V11" s="39">
        <f>U11*100/60</f>
        <v>80</v>
      </c>
    </row>
    <row r="12" spans="1:22" x14ac:dyDescent="0.3">
      <c r="A12" s="37">
        <v>125002</v>
      </c>
      <c r="B12" s="37" t="s">
        <v>91</v>
      </c>
      <c r="C12" s="37" t="s">
        <v>184</v>
      </c>
      <c r="D12" s="37" t="s">
        <v>507</v>
      </c>
      <c r="E12" s="37" t="s">
        <v>185</v>
      </c>
      <c r="F12" s="38">
        <v>3</v>
      </c>
      <c r="G12" s="38">
        <v>3</v>
      </c>
      <c r="H12" s="38">
        <v>3</v>
      </c>
      <c r="I12" s="38">
        <v>3</v>
      </c>
      <c r="J12" s="37">
        <f>SUM(F12:I12)</f>
        <v>12</v>
      </c>
      <c r="K12" s="38">
        <v>1</v>
      </c>
      <c r="L12" s="38">
        <v>1</v>
      </c>
      <c r="M12" s="37">
        <f>SUM(K12:L12)</f>
        <v>2</v>
      </c>
      <c r="N12" s="38">
        <v>10</v>
      </c>
      <c r="O12" s="38">
        <v>6</v>
      </c>
      <c r="P12" s="38">
        <v>3</v>
      </c>
      <c r="Q12" s="38">
        <v>7</v>
      </c>
      <c r="R12" s="38">
        <v>2</v>
      </c>
      <c r="S12" s="38">
        <v>5</v>
      </c>
      <c r="T12" s="37">
        <f>SUM(N12:S12)</f>
        <v>33</v>
      </c>
      <c r="U12" s="37">
        <f>SUM(J12+M12+T12)</f>
        <v>47</v>
      </c>
      <c r="V12" s="39">
        <f>U12*100/60</f>
        <v>78.333333333333329</v>
      </c>
    </row>
    <row r="13" spans="1:22" x14ac:dyDescent="0.3">
      <c r="A13" s="37">
        <v>125007</v>
      </c>
      <c r="B13" s="37" t="s">
        <v>264</v>
      </c>
      <c r="C13" s="37" t="s">
        <v>265</v>
      </c>
      <c r="D13" s="37" t="s">
        <v>511</v>
      </c>
      <c r="E13" s="37" t="s">
        <v>266</v>
      </c>
      <c r="F13" s="38">
        <v>3</v>
      </c>
      <c r="G13" s="38">
        <v>3</v>
      </c>
      <c r="H13" s="38">
        <v>5</v>
      </c>
      <c r="I13" s="38">
        <v>3</v>
      </c>
      <c r="J13" s="37">
        <f>SUM(F13:I13)</f>
        <v>14</v>
      </c>
      <c r="K13" s="38">
        <v>2</v>
      </c>
      <c r="L13" s="38">
        <v>0</v>
      </c>
      <c r="M13" s="37">
        <f>SUM(K13:L13)</f>
        <v>2</v>
      </c>
      <c r="N13" s="38">
        <v>10</v>
      </c>
      <c r="O13" s="38">
        <v>4</v>
      </c>
      <c r="P13" s="38">
        <v>4</v>
      </c>
      <c r="Q13" s="38">
        <v>7</v>
      </c>
      <c r="R13" s="38">
        <v>1</v>
      </c>
      <c r="S13" s="38">
        <v>5</v>
      </c>
      <c r="T13" s="37">
        <f>SUM(N13:S13)</f>
        <v>31</v>
      </c>
      <c r="U13" s="37">
        <f>SUM(J13+M13+T13)</f>
        <v>47</v>
      </c>
      <c r="V13" s="39">
        <f>U13*100/60</f>
        <v>78.333333333333329</v>
      </c>
    </row>
    <row r="14" spans="1:22" x14ac:dyDescent="0.3">
      <c r="A14" s="37">
        <v>125147</v>
      </c>
      <c r="B14" s="37" t="s">
        <v>126</v>
      </c>
      <c r="C14" s="37" t="s">
        <v>285</v>
      </c>
      <c r="D14" s="37" t="s">
        <v>545</v>
      </c>
      <c r="E14" s="37" t="s">
        <v>341</v>
      </c>
      <c r="F14" s="38">
        <v>4</v>
      </c>
      <c r="G14" s="38">
        <v>2</v>
      </c>
      <c r="H14" s="38">
        <v>5</v>
      </c>
      <c r="I14" s="38">
        <v>2</v>
      </c>
      <c r="J14" s="37">
        <f>SUM(F14:I14)</f>
        <v>13</v>
      </c>
      <c r="K14" s="38">
        <v>3</v>
      </c>
      <c r="L14" s="38">
        <v>3</v>
      </c>
      <c r="M14" s="37">
        <f>SUM(K14:L14)</f>
        <v>6</v>
      </c>
      <c r="N14" s="38">
        <v>7</v>
      </c>
      <c r="O14" s="38">
        <v>4</v>
      </c>
      <c r="P14" s="38">
        <v>3</v>
      </c>
      <c r="Q14" s="38">
        <v>7</v>
      </c>
      <c r="R14" s="38">
        <v>3</v>
      </c>
      <c r="S14" s="38">
        <v>4</v>
      </c>
      <c r="T14" s="37">
        <f>SUM(N14:S14)</f>
        <v>28</v>
      </c>
      <c r="U14" s="37">
        <f>SUM(J14+M14+T14)</f>
        <v>47</v>
      </c>
      <c r="V14" s="39">
        <f>U14*100/60</f>
        <v>78.333333333333329</v>
      </c>
    </row>
    <row r="15" spans="1:22" x14ac:dyDescent="0.3">
      <c r="A15" s="37">
        <v>125152</v>
      </c>
      <c r="B15" s="37" t="s">
        <v>154</v>
      </c>
      <c r="C15" s="37" t="s">
        <v>434</v>
      </c>
      <c r="D15" s="37" t="s">
        <v>429</v>
      </c>
      <c r="E15" s="37" t="s">
        <v>430</v>
      </c>
      <c r="F15" s="38">
        <v>3</v>
      </c>
      <c r="G15" s="38">
        <v>3</v>
      </c>
      <c r="H15" s="38">
        <v>5</v>
      </c>
      <c r="I15" s="38">
        <v>3</v>
      </c>
      <c r="J15" s="37">
        <f>SUM(F15:I15)</f>
        <v>14</v>
      </c>
      <c r="K15" s="38">
        <v>2</v>
      </c>
      <c r="L15" s="38">
        <v>2</v>
      </c>
      <c r="M15" s="37">
        <f>SUM(K15:L15)</f>
        <v>4</v>
      </c>
      <c r="N15" s="38">
        <v>9</v>
      </c>
      <c r="O15" s="38">
        <v>5</v>
      </c>
      <c r="P15" s="38">
        <v>2</v>
      </c>
      <c r="Q15" s="38">
        <v>7</v>
      </c>
      <c r="R15" s="38">
        <v>2</v>
      </c>
      <c r="S15" s="38">
        <v>4</v>
      </c>
      <c r="T15" s="37">
        <f>SUM(N15:S15)</f>
        <v>29</v>
      </c>
      <c r="U15" s="37">
        <f>SUM(J15+M15+T15)</f>
        <v>47</v>
      </c>
      <c r="V15" s="39">
        <f>U15*100/60</f>
        <v>78.333333333333329</v>
      </c>
    </row>
    <row r="16" spans="1:22" x14ac:dyDescent="0.3">
      <c r="A16" s="37">
        <v>125159</v>
      </c>
      <c r="B16" s="37" t="s">
        <v>80</v>
      </c>
      <c r="C16" s="37" t="s">
        <v>81</v>
      </c>
      <c r="D16" s="37" t="s">
        <v>82</v>
      </c>
      <c r="E16" s="37" t="s">
        <v>83</v>
      </c>
      <c r="F16" s="38">
        <v>3</v>
      </c>
      <c r="G16" s="38">
        <v>3</v>
      </c>
      <c r="H16" s="38">
        <v>5</v>
      </c>
      <c r="I16" s="38">
        <v>1</v>
      </c>
      <c r="J16" s="37">
        <f>SUM(F16:I16)</f>
        <v>12</v>
      </c>
      <c r="K16" s="38">
        <v>3</v>
      </c>
      <c r="L16" s="38">
        <v>2</v>
      </c>
      <c r="M16" s="37">
        <f>SUM(K16:L16)</f>
        <v>5</v>
      </c>
      <c r="N16" s="38">
        <v>10</v>
      </c>
      <c r="O16" s="38">
        <v>4</v>
      </c>
      <c r="P16" s="38">
        <v>3</v>
      </c>
      <c r="Q16" s="38">
        <v>6</v>
      </c>
      <c r="R16" s="38">
        <v>2</v>
      </c>
      <c r="S16" s="38">
        <v>5</v>
      </c>
      <c r="T16" s="37">
        <f>SUM(N16:S16)</f>
        <v>30</v>
      </c>
      <c r="U16" s="37">
        <f>SUM(J16+M16+T16)</f>
        <v>47</v>
      </c>
      <c r="V16" s="39">
        <f>U16*100/60</f>
        <v>78.333333333333329</v>
      </c>
    </row>
    <row r="17" spans="1:22" x14ac:dyDescent="0.3">
      <c r="A17" s="37">
        <v>125068</v>
      </c>
      <c r="B17" s="37" t="s">
        <v>205</v>
      </c>
      <c r="C17" s="37" t="s">
        <v>206</v>
      </c>
      <c r="D17" s="37" t="s">
        <v>530</v>
      </c>
      <c r="E17" s="37" t="s">
        <v>204</v>
      </c>
      <c r="F17" s="38">
        <v>4</v>
      </c>
      <c r="G17" s="38">
        <v>3</v>
      </c>
      <c r="H17" s="38">
        <v>5</v>
      </c>
      <c r="I17" s="38">
        <v>3</v>
      </c>
      <c r="J17" s="37">
        <f>SUM(F17:I17)</f>
        <v>15</v>
      </c>
      <c r="K17" s="38">
        <v>3</v>
      </c>
      <c r="L17" s="38">
        <v>2</v>
      </c>
      <c r="M17" s="37">
        <f>SUM(K17:L17)</f>
        <v>5</v>
      </c>
      <c r="N17" s="38">
        <v>7</v>
      </c>
      <c r="O17" s="38">
        <v>4</v>
      </c>
      <c r="P17" s="38">
        <v>4</v>
      </c>
      <c r="Q17" s="38">
        <v>5</v>
      </c>
      <c r="R17" s="38">
        <v>3</v>
      </c>
      <c r="S17" s="38">
        <v>4</v>
      </c>
      <c r="T17" s="37">
        <f>SUM(N17:S17)</f>
        <v>27</v>
      </c>
      <c r="U17" s="37">
        <f>SUM(J17+M17+T17)</f>
        <v>47</v>
      </c>
      <c r="V17" s="39">
        <f>U17*100/60</f>
        <v>78.333333333333329</v>
      </c>
    </row>
    <row r="18" spans="1:22" x14ac:dyDescent="0.3">
      <c r="A18" s="37">
        <v>125050</v>
      </c>
      <c r="B18" s="37" t="s">
        <v>309</v>
      </c>
      <c r="C18" s="37" t="s">
        <v>310</v>
      </c>
      <c r="D18" s="37" t="s">
        <v>304</v>
      </c>
      <c r="E18" s="37" t="s">
        <v>509</v>
      </c>
      <c r="F18" s="38">
        <v>3</v>
      </c>
      <c r="G18" s="38">
        <v>3</v>
      </c>
      <c r="H18" s="38">
        <v>5</v>
      </c>
      <c r="I18" s="38">
        <v>3</v>
      </c>
      <c r="J18" s="37">
        <f>SUM(F18:I18)</f>
        <v>14</v>
      </c>
      <c r="K18" s="38">
        <v>2</v>
      </c>
      <c r="L18" s="38">
        <v>0</v>
      </c>
      <c r="M18" s="37">
        <f>SUM(K18:L18)</f>
        <v>2</v>
      </c>
      <c r="N18" s="38">
        <v>9</v>
      </c>
      <c r="O18" s="38">
        <v>5</v>
      </c>
      <c r="P18" s="38">
        <v>4</v>
      </c>
      <c r="Q18" s="38">
        <v>5</v>
      </c>
      <c r="R18" s="38">
        <v>2</v>
      </c>
      <c r="S18" s="38">
        <v>5</v>
      </c>
      <c r="T18" s="37">
        <f>SUM(N18:S18)</f>
        <v>30</v>
      </c>
      <c r="U18" s="37">
        <f>SUM(J18+M18+T18)</f>
        <v>46</v>
      </c>
      <c r="V18" s="39">
        <f>U18*100/60</f>
        <v>76.666666666666671</v>
      </c>
    </row>
    <row r="19" spans="1:22" x14ac:dyDescent="0.3">
      <c r="A19" s="37">
        <v>125076</v>
      </c>
      <c r="B19" s="37" t="s">
        <v>122</v>
      </c>
      <c r="C19" s="37" t="s">
        <v>123</v>
      </c>
      <c r="D19" s="37" t="s">
        <v>539</v>
      </c>
      <c r="E19" s="37" t="s">
        <v>120</v>
      </c>
      <c r="F19" s="38">
        <v>3</v>
      </c>
      <c r="G19" s="38">
        <v>2</v>
      </c>
      <c r="H19" s="38">
        <v>5</v>
      </c>
      <c r="I19" s="38">
        <v>3</v>
      </c>
      <c r="J19" s="37">
        <f>SUM(F19:I19)</f>
        <v>13</v>
      </c>
      <c r="K19" s="38">
        <v>2</v>
      </c>
      <c r="L19" s="38">
        <v>1</v>
      </c>
      <c r="M19" s="37">
        <f>SUM(K19:L19)</f>
        <v>3</v>
      </c>
      <c r="N19" s="38">
        <v>7</v>
      </c>
      <c r="O19" s="38">
        <v>4</v>
      </c>
      <c r="P19" s="38">
        <v>3</v>
      </c>
      <c r="Q19" s="38">
        <v>7</v>
      </c>
      <c r="R19" s="38">
        <v>3</v>
      </c>
      <c r="S19" s="38">
        <v>6</v>
      </c>
      <c r="T19" s="37">
        <f>SUM(N19:S19)</f>
        <v>30</v>
      </c>
      <c r="U19" s="37">
        <f>SUM(J19+M19+T19)</f>
        <v>46</v>
      </c>
      <c r="V19" s="39">
        <f>U19*100/60</f>
        <v>76.666666666666671</v>
      </c>
    </row>
    <row r="20" spans="1:22" x14ac:dyDescent="0.3">
      <c r="A20" s="37">
        <v>125089</v>
      </c>
      <c r="B20" s="37" t="s">
        <v>307</v>
      </c>
      <c r="C20" s="37" t="s">
        <v>260</v>
      </c>
      <c r="D20" s="37" t="s">
        <v>304</v>
      </c>
      <c r="E20" s="37" t="s">
        <v>509</v>
      </c>
      <c r="F20" s="38">
        <v>4</v>
      </c>
      <c r="G20" s="38">
        <v>3</v>
      </c>
      <c r="H20" s="38">
        <v>3</v>
      </c>
      <c r="I20" s="38">
        <v>3</v>
      </c>
      <c r="J20" s="37">
        <f>SUM(F20:I20)</f>
        <v>13</v>
      </c>
      <c r="K20" s="38">
        <v>2</v>
      </c>
      <c r="L20" s="38">
        <v>2</v>
      </c>
      <c r="M20" s="37">
        <f>SUM(K20:L20)</f>
        <v>4</v>
      </c>
      <c r="N20" s="38">
        <v>6</v>
      </c>
      <c r="O20" s="38">
        <v>4</v>
      </c>
      <c r="P20" s="38">
        <v>4</v>
      </c>
      <c r="Q20" s="38">
        <v>7</v>
      </c>
      <c r="R20" s="38">
        <v>2</v>
      </c>
      <c r="S20" s="38">
        <v>6</v>
      </c>
      <c r="T20" s="37">
        <f>SUM(N20:S20)</f>
        <v>29</v>
      </c>
      <c r="U20" s="37">
        <f>SUM(J20+M20+T20)</f>
        <v>46</v>
      </c>
      <c r="V20" s="39">
        <f>U20*100/60</f>
        <v>76.666666666666671</v>
      </c>
    </row>
    <row r="21" spans="1:22" ht="15" customHeight="1" x14ac:dyDescent="0.3">
      <c r="A21" s="37">
        <v>125188</v>
      </c>
      <c r="B21" s="37" t="s">
        <v>233</v>
      </c>
      <c r="C21" s="37" t="s">
        <v>329</v>
      </c>
      <c r="D21" s="37" t="s">
        <v>562</v>
      </c>
      <c r="E21" s="37" t="s">
        <v>330</v>
      </c>
      <c r="F21" s="38">
        <v>3</v>
      </c>
      <c r="G21" s="38">
        <v>3</v>
      </c>
      <c r="H21" s="38">
        <v>5</v>
      </c>
      <c r="I21" s="38">
        <v>3</v>
      </c>
      <c r="J21" s="37">
        <f>SUM(F21:I21)</f>
        <v>14</v>
      </c>
      <c r="K21" s="38">
        <v>2</v>
      </c>
      <c r="L21" s="38">
        <v>1</v>
      </c>
      <c r="M21" s="37">
        <f>SUM(K21:L21)</f>
        <v>3</v>
      </c>
      <c r="N21" s="38">
        <v>10</v>
      </c>
      <c r="O21" s="38">
        <v>4</v>
      </c>
      <c r="P21" s="38">
        <v>0</v>
      </c>
      <c r="Q21" s="38">
        <v>7</v>
      </c>
      <c r="R21" s="38">
        <v>3</v>
      </c>
      <c r="S21" s="38">
        <v>5</v>
      </c>
      <c r="T21" s="37">
        <f>SUM(N21:S21)</f>
        <v>29</v>
      </c>
      <c r="U21" s="37">
        <f>SUM(J21+M21+T21)</f>
        <v>46</v>
      </c>
      <c r="V21" s="39">
        <f>U21*100/60</f>
        <v>76.666666666666671</v>
      </c>
    </row>
    <row r="22" spans="1:22" x14ac:dyDescent="0.3">
      <c r="A22" s="37">
        <v>125204</v>
      </c>
      <c r="B22" s="37" t="s">
        <v>6</v>
      </c>
      <c r="C22" s="37" t="s">
        <v>112</v>
      </c>
      <c r="D22" s="37" t="s">
        <v>565</v>
      </c>
      <c r="E22" s="37" t="s">
        <v>113</v>
      </c>
      <c r="F22" s="38">
        <v>3</v>
      </c>
      <c r="G22" s="38">
        <v>3</v>
      </c>
      <c r="H22" s="38">
        <v>5</v>
      </c>
      <c r="I22" s="38">
        <v>3</v>
      </c>
      <c r="J22" s="37">
        <f>SUM(F22:I22)</f>
        <v>14</v>
      </c>
      <c r="K22" s="38">
        <v>2</v>
      </c>
      <c r="L22" s="38">
        <v>2</v>
      </c>
      <c r="M22" s="37">
        <f>SUM(K22:L22)</f>
        <v>4</v>
      </c>
      <c r="N22" s="38">
        <v>8</v>
      </c>
      <c r="O22" s="38">
        <v>4</v>
      </c>
      <c r="P22" s="38">
        <v>3</v>
      </c>
      <c r="Q22" s="38">
        <v>6</v>
      </c>
      <c r="R22" s="38">
        <v>3</v>
      </c>
      <c r="S22" s="38">
        <v>4</v>
      </c>
      <c r="T22" s="37">
        <f>SUM(N22:S22)</f>
        <v>28</v>
      </c>
      <c r="U22" s="37">
        <f>SUM(J22+M22+T22)</f>
        <v>46</v>
      </c>
      <c r="V22" s="39">
        <f>U22*100/60</f>
        <v>76.666666666666671</v>
      </c>
    </row>
    <row r="23" spans="1:22" x14ac:dyDescent="0.3">
      <c r="A23" s="37">
        <v>125209</v>
      </c>
      <c r="B23" s="37" t="s">
        <v>227</v>
      </c>
      <c r="C23" s="37" t="s">
        <v>228</v>
      </c>
      <c r="D23" s="37" t="s">
        <v>566</v>
      </c>
      <c r="E23" s="37" t="s">
        <v>225</v>
      </c>
      <c r="F23" s="38">
        <v>4</v>
      </c>
      <c r="G23" s="38">
        <v>3</v>
      </c>
      <c r="H23" s="38">
        <v>5</v>
      </c>
      <c r="I23" s="38">
        <v>2</v>
      </c>
      <c r="J23" s="37">
        <f>SUM(F23:I23)</f>
        <v>14</v>
      </c>
      <c r="K23" s="38">
        <v>2</v>
      </c>
      <c r="L23" s="38">
        <v>3</v>
      </c>
      <c r="M23" s="37">
        <f>SUM(K23:L23)</f>
        <v>5</v>
      </c>
      <c r="N23" s="38">
        <v>10</v>
      </c>
      <c r="O23" s="38">
        <v>4</v>
      </c>
      <c r="P23" s="38">
        <v>2</v>
      </c>
      <c r="Q23" s="38">
        <v>6</v>
      </c>
      <c r="R23" s="38">
        <v>1</v>
      </c>
      <c r="S23" s="38">
        <v>4</v>
      </c>
      <c r="T23" s="37">
        <f>SUM(N23:S23)</f>
        <v>27</v>
      </c>
      <c r="U23" s="37">
        <f>SUM(J23+M23+T23)</f>
        <v>46</v>
      </c>
      <c r="V23" s="39">
        <f>U23*100/60</f>
        <v>76.666666666666671</v>
      </c>
    </row>
    <row r="24" spans="1:22" ht="13.2" customHeight="1" x14ac:dyDescent="0.3">
      <c r="A24" s="37">
        <v>125013</v>
      </c>
      <c r="B24" s="37" t="s">
        <v>388</v>
      </c>
      <c r="C24" s="37" t="s">
        <v>389</v>
      </c>
      <c r="D24" s="37" t="s">
        <v>510</v>
      </c>
      <c r="E24" s="37" t="s">
        <v>385</v>
      </c>
      <c r="F24" s="38">
        <v>3</v>
      </c>
      <c r="G24" s="38">
        <v>3</v>
      </c>
      <c r="H24" s="38">
        <v>5</v>
      </c>
      <c r="I24" s="38">
        <v>3</v>
      </c>
      <c r="J24" s="37">
        <f>SUM(F24:I24)</f>
        <v>14</v>
      </c>
      <c r="K24" s="38">
        <v>2</v>
      </c>
      <c r="L24" s="38">
        <v>2</v>
      </c>
      <c r="M24" s="37">
        <f>SUM(K24:L24)</f>
        <v>4</v>
      </c>
      <c r="N24" s="38">
        <v>7</v>
      </c>
      <c r="O24" s="38">
        <v>4</v>
      </c>
      <c r="P24" s="38">
        <v>3</v>
      </c>
      <c r="Q24" s="38">
        <v>6</v>
      </c>
      <c r="R24" s="38">
        <v>2</v>
      </c>
      <c r="S24" s="38">
        <v>5</v>
      </c>
      <c r="T24" s="37">
        <f>SUM(N24:S24)</f>
        <v>27</v>
      </c>
      <c r="U24" s="37">
        <f>SUM(J24+M24+T24)</f>
        <v>45</v>
      </c>
      <c r="V24" s="39">
        <f>U24*100/60</f>
        <v>75</v>
      </c>
    </row>
    <row r="25" spans="1:22" x14ac:dyDescent="0.3">
      <c r="A25" s="37">
        <v>125033</v>
      </c>
      <c r="B25" s="37" t="s">
        <v>74</v>
      </c>
      <c r="C25" s="37" t="s">
        <v>75</v>
      </c>
      <c r="D25" s="37" t="s">
        <v>522</v>
      </c>
      <c r="E25" s="37" t="s">
        <v>70</v>
      </c>
      <c r="F25" s="38">
        <v>3</v>
      </c>
      <c r="G25" s="38">
        <v>3</v>
      </c>
      <c r="H25" s="38">
        <v>4</v>
      </c>
      <c r="I25" s="38">
        <v>3</v>
      </c>
      <c r="J25" s="37">
        <f>SUM(F25:I25)</f>
        <v>13</v>
      </c>
      <c r="K25" s="38">
        <v>2</v>
      </c>
      <c r="L25" s="38">
        <v>3</v>
      </c>
      <c r="M25" s="37">
        <f>SUM(K25:L25)</f>
        <v>5</v>
      </c>
      <c r="N25" s="38">
        <v>5</v>
      </c>
      <c r="O25" s="38">
        <v>4</v>
      </c>
      <c r="P25" s="38">
        <v>4</v>
      </c>
      <c r="Q25" s="38">
        <v>6</v>
      </c>
      <c r="R25" s="38">
        <v>3</v>
      </c>
      <c r="S25" s="38">
        <v>5</v>
      </c>
      <c r="T25" s="37">
        <f>SUM(N25:S25)</f>
        <v>27</v>
      </c>
      <c r="U25" s="37">
        <f>SUM(J25+M25+T25)</f>
        <v>45</v>
      </c>
      <c r="V25" s="39">
        <f>U25*100/60</f>
        <v>75</v>
      </c>
    </row>
    <row r="26" spans="1:22" x14ac:dyDescent="0.3">
      <c r="A26" s="37">
        <v>125039</v>
      </c>
      <c r="B26" s="37" t="s">
        <v>339</v>
      </c>
      <c r="C26" s="37" t="s">
        <v>457</v>
      </c>
      <c r="D26" s="37" t="s">
        <v>524</v>
      </c>
      <c r="E26" s="37" t="s">
        <v>456</v>
      </c>
      <c r="F26" s="38">
        <v>2</v>
      </c>
      <c r="G26" s="38">
        <v>3</v>
      </c>
      <c r="H26" s="38">
        <v>5</v>
      </c>
      <c r="I26" s="38">
        <v>3</v>
      </c>
      <c r="J26" s="37">
        <f>SUM(F26:I26)</f>
        <v>13</v>
      </c>
      <c r="K26" s="38">
        <v>3</v>
      </c>
      <c r="L26" s="38">
        <v>2</v>
      </c>
      <c r="M26" s="37">
        <f>SUM(K26:L26)</f>
        <v>5</v>
      </c>
      <c r="N26" s="38">
        <v>7</v>
      </c>
      <c r="O26" s="38">
        <v>4</v>
      </c>
      <c r="P26" s="38">
        <v>2</v>
      </c>
      <c r="Q26" s="38">
        <v>7</v>
      </c>
      <c r="R26" s="38">
        <v>3</v>
      </c>
      <c r="S26" s="38">
        <v>4</v>
      </c>
      <c r="T26" s="37">
        <f>SUM(N26:S26)</f>
        <v>27</v>
      </c>
      <c r="U26" s="37">
        <f>SUM(J26+M26+T26)</f>
        <v>45</v>
      </c>
      <c r="V26" s="39">
        <f>U26*100/60</f>
        <v>75</v>
      </c>
    </row>
    <row r="27" spans="1:22" x14ac:dyDescent="0.3">
      <c r="A27" s="37">
        <v>125040</v>
      </c>
      <c r="B27" s="37" t="s">
        <v>154</v>
      </c>
      <c r="C27" s="37" t="s">
        <v>155</v>
      </c>
      <c r="D27" s="37" t="s">
        <v>525</v>
      </c>
      <c r="E27" s="37" t="s">
        <v>156</v>
      </c>
      <c r="F27" s="38">
        <v>4</v>
      </c>
      <c r="G27" s="38">
        <v>3</v>
      </c>
      <c r="H27" s="38">
        <v>5</v>
      </c>
      <c r="I27" s="38">
        <v>3</v>
      </c>
      <c r="J27" s="37">
        <f>SUM(F27:I27)</f>
        <v>15</v>
      </c>
      <c r="K27" s="38">
        <v>0</v>
      </c>
      <c r="L27" s="38">
        <v>1</v>
      </c>
      <c r="M27" s="37">
        <f>SUM(K27:L27)</f>
        <v>1</v>
      </c>
      <c r="N27" s="38">
        <v>9</v>
      </c>
      <c r="O27" s="38">
        <v>4</v>
      </c>
      <c r="P27" s="38">
        <v>2</v>
      </c>
      <c r="Q27" s="38">
        <v>7</v>
      </c>
      <c r="R27" s="38">
        <v>2</v>
      </c>
      <c r="S27" s="38">
        <v>5</v>
      </c>
      <c r="T27" s="37">
        <f>SUM(N27:S27)</f>
        <v>29</v>
      </c>
      <c r="U27" s="37">
        <f>SUM(J27+M27+T27)</f>
        <v>45</v>
      </c>
      <c r="V27" s="39">
        <f>U27*100/60</f>
        <v>75</v>
      </c>
    </row>
    <row r="28" spans="1:22" x14ac:dyDescent="0.3">
      <c r="A28" s="40">
        <v>125043</v>
      </c>
      <c r="B28" s="37" t="s">
        <v>241</v>
      </c>
      <c r="C28" s="40" t="s">
        <v>176</v>
      </c>
      <c r="D28" s="40" t="s">
        <v>338</v>
      </c>
      <c r="E28" s="40" t="s">
        <v>240</v>
      </c>
      <c r="F28" s="41">
        <v>4</v>
      </c>
      <c r="G28" s="38">
        <v>3</v>
      </c>
      <c r="H28" s="38">
        <v>5</v>
      </c>
      <c r="I28" s="38">
        <v>3</v>
      </c>
      <c r="J28" s="37">
        <f>SUM(F28:I28)</f>
        <v>15</v>
      </c>
      <c r="K28" s="38">
        <v>2</v>
      </c>
      <c r="L28" s="38">
        <v>1</v>
      </c>
      <c r="M28" s="37">
        <f>SUM(K28:L28)</f>
        <v>3</v>
      </c>
      <c r="N28" s="38">
        <v>8</v>
      </c>
      <c r="O28" s="38">
        <v>4</v>
      </c>
      <c r="P28" s="38">
        <v>2</v>
      </c>
      <c r="Q28" s="38">
        <v>7</v>
      </c>
      <c r="R28" s="38">
        <v>2</v>
      </c>
      <c r="S28" s="38">
        <v>4</v>
      </c>
      <c r="T28" s="37">
        <f>SUM(N28:S28)</f>
        <v>27</v>
      </c>
      <c r="U28" s="37">
        <f>SUM(J28+M28+T28)</f>
        <v>45</v>
      </c>
      <c r="V28" s="39">
        <f>U28*100/60</f>
        <v>75</v>
      </c>
    </row>
    <row r="29" spans="1:22" x14ac:dyDescent="0.3">
      <c r="A29" s="37">
        <v>125072</v>
      </c>
      <c r="B29" s="37" t="s">
        <v>18</v>
      </c>
      <c r="C29" s="37" t="s">
        <v>305</v>
      </c>
      <c r="D29" s="37" t="s">
        <v>304</v>
      </c>
      <c r="E29" s="37" t="s">
        <v>509</v>
      </c>
      <c r="F29" s="38">
        <v>3</v>
      </c>
      <c r="G29" s="38">
        <v>3</v>
      </c>
      <c r="H29" s="38">
        <v>5</v>
      </c>
      <c r="I29" s="38">
        <v>2</v>
      </c>
      <c r="J29" s="37">
        <f>SUM(F29:I29)</f>
        <v>13</v>
      </c>
      <c r="K29" s="38">
        <v>2</v>
      </c>
      <c r="L29" s="38">
        <v>1</v>
      </c>
      <c r="M29" s="37">
        <f>SUM(K29:L29)</f>
        <v>3</v>
      </c>
      <c r="N29" s="38">
        <v>10</v>
      </c>
      <c r="O29" s="38">
        <v>6</v>
      </c>
      <c r="P29" s="38">
        <v>2</v>
      </c>
      <c r="Q29" s="38">
        <v>7</v>
      </c>
      <c r="R29" s="38">
        <v>2</v>
      </c>
      <c r="S29" s="38">
        <v>2</v>
      </c>
      <c r="T29" s="37">
        <f>SUM(N29:S29)</f>
        <v>29</v>
      </c>
      <c r="U29" s="37">
        <f>SUM(J29+M29+T29)</f>
        <v>45</v>
      </c>
      <c r="V29" s="39">
        <f>U29*100/60</f>
        <v>75</v>
      </c>
    </row>
    <row r="30" spans="1:22" x14ac:dyDescent="0.3">
      <c r="A30" s="37">
        <v>125099</v>
      </c>
      <c r="B30" s="37" t="s">
        <v>290</v>
      </c>
      <c r="C30" s="37" t="s">
        <v>291</v>
      </c>
      <c r="D30" s="37" t="s">
        <v>518</v>
      </c>
      <c r="E30" s="37" t="s">
        <v>292</v>
      </c>
      <c r="F30" s="38">
        <v>2</v>
      </c>
      <c r="G30" s="38">
        <v>3</v>
      </c>
      <c r="H30" s="38">
        <v>5</v>
      </c>
      <c r="I30" s="38">
        <v>2</v>
      </c>
      <c r="J30" s="37">
        <f>SUM(F30:I30)</f>
        <v>12</v>
      </c>
      <c r="K30" s="38">
        <v>2</v>
      </c>
      <c r="L30" s="38">
        <v>0</v>
      </c>
      <c r="M30" s="37">
        <f>SUM(K30:L30)</f>
        <v>2</v>
      </c>
      <c r="N30" s="38">
        <v>10</v>
      </c>
      <c r="O30" s="38">
        <v>5</v>
      </c>
      <c r="P30" s="38">
        <v>2</v>
      </c>
      <c r="Q30" s="38">
        <v>6</v>
      </c>
      <c r="R30" s="38">
        <v>2</v>
      </c>
      <c r="S30" s="38">
        <v>6</v>
      </c>
      <c r="T30" s="37">
        <f>SUM(N30:S30)</f>
        <v>31</v>
      </c>
      <c r="U30" s="37">
        <f>SUM(J30+M30+T30)</f>
        <v>45</v>
      </c>
      <c r="V30" s="39">
        <f>U30*100/60</f>
        <v>75</v>
      </c>
    </row>
    <row r="31" spans="1:22" x14ac:dyDescent="0.3">
      <c r="A31" s="37">
        <v>125100</v>
      </c>
      <c r="B31" s="37" t="s">
        <v>242</v>
      </c>
      <c r="C31" s="37" t="s">
        <v>243</v>
      </c>
      <c r="D31" s="37" t="s">
        <v>338</v>
      </c>
      <c r="E31" s="37" t="s">
        <v>240</v>
      </c>
      <c r="F31" s="38">
        <v>3</v>
      </c>
      <c r="G31" s="38">
        <v>3</v>
      </c>
      <c r="H31" s="38">
        <v>5</v>
      </c>
      <c r="I31" s="38">
        <v>2</v>
      </c>
      <c r="J31" s="37">
        <f>SUM(F31:I31)</f>
        <v>13</v>
      </c>
      <c r="K31" s="38">
        <v>3</v>
      </c>
      <c r="L31" s="38">
        <v>1</v>
      </c>
      <c r="M31" s="37">
        <f>SUM(K31:L31)</f>
        <v>4</v>
      </c>
      <c r="N31" s="38">
        <v>9</v>
      </c>
      <c r="O31" s="38">
        <v>4</v>
      </c>
      <c r="P31" s="38">
        <v>2</v>
      </c>
      <c r="Q31" s="38">
        <v>7</v>
      </c>
      <c r="R31" s="38">
        <v>3</v>
      </c>
      <c r="S31" s="38">
        <v>3</v>
      </c>
      <c r="T31" s="37">
        <f>SUM(N31:S31)</f>
        <v>28</v>
      </c>
      <c r="U31" s="37">
        <f>SUM(J31+M31+T31)</f>
        <v>45</v>
      </c>
      <c r="V31" s="39">
        <f>U31*100/60</f>
        <v>75</v>
      </c>
    </row>
    <row r="32" spans="1:22" ht="15" customHeight="1" x14ac:dyDescent="0.3">
      <c r="A32" s="42">
        <v>125112</v>
      </c>
      <c r="B32" s="37" t="s">
        <v>33</v>
      </c>
      <c r="C32" s="37" t="s">
        <v>267</v>
      </c>
      <c r="D32" s="37" t="s">
        <v>439</v>
      </c>
      <c r="E32" s="37" t="s">
        <v>440</v>
      </c>
      <c r="F32" s="38">
        <v>3</v>
      </c>
      <c r="G32" s="38">
        <v>3</v>
      </c>
      <c r="H32" s="38">
        <v>4</v>
      </c>
      <c r="I32" s="38">
        <v>3</v>
      </c>
      <c r="J32" s="37">
        <f>SUM(F32:I32)</f>
        <v>13</v>
      </c>
      <c r="K32" s="38">
        <v>1</v>
      </c>
      <c r="L32" s="38">
        <v>3</v>
      </c>
      <c r="M32" s="37">
        <f>SUM(K32:L32)</f>
        <v>4</v>
      </c>
      <c r="N32" s="38">
        <v>6</v>
      </c>
      <c r="O32" s="38">
        <v>4</v>
      </c>
      <c r="P32" s="38">
        <v>4</v>
      </c>
      <c r="Q32" s="38">
        <v>6</v>
      </c>
      <c r="R32" s="38">
        <v>2</v>
      </c>
      <c r="S32" s="38">
        <v>6</v>
      </c>
      <c r="T32" s="37">
        <f>SUM(N32:S32)</f>
        <v>28</v>
      </c>
      <c r="U32" s="37">
        <f>SUM(J32+M32+T32)</f>
        <v>45</v>
      </c>
      <c r="V32" s="39">
        <f>U32*100/60</f>
        <v>75</v>
      </c>
    </row>
    <row r="33" spans="1:22" x14ac:dyDescent="0.3">
      <c r="A33" s="40">
        <v>125114</v>
      </c>
      <c r="B33" s="37" t="s">
        <v>435</v>
      </c>
      <c r="C33" s="40" t="s">
        <v>436</v>
      </c>
      <c r="D33" s="37" t="s">
        <v>429</v>
      </c>
      <c r="E33" s="37" t="s">
        <v>437</v>
      </c>
      <c r="F33" s="38">
        <v>3</v>
      </c>
      <c r="G33" s="38">
        <v>3</v>
      </c>
      <c r="H33" s="38">
        <v>5</v>
      </c>
      <c r="I33" s="38">
        <v>3</v>
      </c>
      <c r="J33" s="37">
        <f>SUM(F33:I33)</f>
        <v>14</v>
      </c>
      <c r="K33" s="38">
        <v>1</v>
      </c>
      <c r="L33" s="38">
        <v>3</v>
      </c>
      <c r="M33" s="37">
        <f>SUM(K33:L33)</f>
        <v>4</v>
      </c>
      <c r="N33" s="38">
        <v>10</v>
      </c>
      <c r="O33" s="38">
        <v>4</v>
      </c>
      <c r="P33" s="38">
        <v>0</v>
      </c>
      <c r="Q33" s="38">
        <v>6</v>
      </c>
      <c r="R33" s="38">
        <v>3</v>
      </c>
      <c r="S33" s="38">
        <v>4</v>
      </c>
      <c r="T33" s="37">
        <f>SUM(N33:S33)</f>
        <v>27</v>
      </c>
      <c r="U33" s="37">
        <f>SUM(J33+M33+T33)</f>
        <v>45</v>
      </c>
      <c r="V33" s="39">
        <f>U33*100/60</f>
        <v>75</v>
      </c>
    </row>
    <row r="34" spans="1:22" x14ac:dyDescent="0.3">
      <c r="A34" s="40">
        <v>125116</v>
      </c>
      <c r="B34" s="37" t="s">
        <v>124</v>
      </c>
      <c r="C34" s="37" t="s">
        <v>132</v>
      </c>
      <c r="D34" s="40" t="s">
        <v>138</v>
      </c>
      <c r="E34" s="37" t="s">
        <v>139</v>
      </c>
      <c r="F34" s="38">
        <v>3</v>
      </c>
      <c r="G34" s="38">
        <v>3</v>
      </c>
      <c r="H34" s="38">
        <v>3</v>
      </c>
      <c r="I34" s="38">
        <v>3</v>
      </c>
      <c r="J34" s="37">
        <f>SUM(F34:I34)</f>
        <v>12</v>
      </c>
      <c r="K34" s="38">
        <v>2</v>
      </c>
      <c r="L34" s="38">
        <v>3</v>
      </c>
      <c r="M34" s="37">
        <f>SUM(K34:L34)</f>
        <v>5</v>
      </c>
      <c r="N34" s="38">
        <v>5</v>
      </c>
      <c r="O34" s="38">
        <v>4</v>
      </c>
      <c r="P34" s="38">
        <v>4</v>
      </c>
      <c r="Q34" s="38">
        <v>7</v>
      </c>
      <c r="R34" s="38">
        <v>3</v>
      </c>
      <c r="S34" s="38">
        <v>5</v>
      </c>
      <c r="T34" s="37">
        <f>SUM(N34:S34)</f>
        <v>28</v>
      </c>
      <c r="U34" s="37">
        <f>SUM(J34+M34+T34)</f>
        <v>45</v>
      </c>
      <c r="V34" s="39">
        <f>U34*100/60</f>
        <v>75</v>
      </c>
    </row>
    <row r="35" spans="1:22" x14ac:dyDescent="0.3">
      <c r="A35" s="37">
        <v>125139</v>
      </c>
      <c r="B35" s="37" t="s">
        <v>316</v>
      </c>
      <c r="C35" s="37" t="s">
        <v>313</v>
      </c>
      <c r="D35" s="37" t="s">
        <v>552</v>
      </c>
      <c r="E35" s="37" t="s">
        <v>317</v>
      </c>
      <c r="F35" s="38">
        <v>3</v>
      </c>
      <c r="G35" s="38">
        <v>3</v>
      </c>
      <c r="H35" s="38">
        <v>5</v>
      </c>
      <c r="I35" s="38">
        <v>2</v>
      </c>
      <c r="J35" s="37">
        <f>SUM(F35:I35)</f>
        <v>13</v>
      </c>
      <c r="K35" s="38">
        <v>2</v>
      </c>
      <c r="L35" s="38">
        <v>1</v>
      </c>
      <c r="M35" s="37">
        <f>SUM(K35:L35)</f>
        <v>3</v>
      </c>
      <c r="N35" s="38">
        <v>11</v>
      </c>
      <c r="O35" s="38">
        <v>4</v>
      </c>
      <c r="P35" s="38">
        <v>1</v>
      </c>
      <c r="Q35" s="38">
        <v>5</v>
      </c>
      <c r="R35" s="38">
        <v>3</v>
      </c>
      <c r="S35" s="38">
        <v>5</v>
      </c>
      <c r="T35" s="37">
        <f>SUM(N35:S35)</f>
        <v>29</v>
      </c>
      <c r="U35" s="37">
        <f>SUM(J35+M35+T35)</f>
        <v>45</v>
      </c>
      <c r="V35" s="39">
        <f>U35*100/60</f>
        <v>75</v>
      </c>
    </row>
    <row r="36" spans="1:22" x14ac:dyDescent="0.3">
      <c r="A36" s="40">
        <v>125143</v>
      </c>
      <c r="B36" s="37" t="s">
        <v>238</v>
      </c>
      <c r="C36" s="40" t="s">
        <v>239</v>
      </c>
      <c r="D36" s="37" t="s">
        <v>338</v>
      </c>
      <c r="E36" s="37" t="s">
        <v>240</v>
      </c>
      <c r="F36" s="38">
        <v>3</v>
      </c>
      <c r="G36" s="38">
        <v>2</v>
      </c>
      <c r="H36" s="38">
        <v>4</v>
      </c>
      <c r="I36" s="38">
        <v>2</v>
      </c>
      <c r="J36" s="37">
        <f>SUM(F36:I36)</f>
        <v>11</v>
      </c>
      <c r="K36" s="38">
        <v>3</v>
      </c>
      <c r="L36" s="38">
        <v>2</v>
      </c>
      <c r="M36" s="37">
        <f>SUM(K36:L36)</f>
        <v>5</v>
      </c>
      <c r="N36" s="38">
        <v>7</v>
      </c>
      <c r="O36" s="38">
        <v>4</v>
      </c>
      <c r="P36" s="38">
        <v>3</v>
      </c>
      <c r="Q36" s="38">
        <v>7</v>
      </c>
      <c r="R36" s="38">
        <v>3</v>
      </c>
      <c r="S36" s="38">
        <v>5</v>
      </c>
      <c r="T36" s="37">
        <f>SUM(N36:S36)</f>
        <v>29</v>
      </c>
      <c r="U36" s="37">
        <f>SUM(J36+M36+T36)</f>
        <v>45</v>
      </c>
      <c r="V36" s="39">
        <f>U36*100/60</f>
        <v>75</v>
      </c>
    </row>
    <row r="37" spans="1:22" x14ac:dyDescent="0.3">
      <c r="A37" s="37">
        <v>125153</v>
      </c>
      <c r="B37" s="37" t="s">
        <v>473</v>
      </c>
      <c r="C37" s="37" t="s">
        <v>350</v>
      </c>
      <c r="D37" s="37" t="s">
        <v>538</v>
      </c>
      <c r="E37" s="37" t="s">
        <v>472</v>
      </c>
      <c r="F37" s="38">
        <v>3</v>
      </c>
      <c r="G37" s="38">
        <v>2</v>
      </c>
      <c r="H37" s="38">
        <v>5</v>
      </c>
      <c r="I37" s="38">
        <v>3</v>
      </c>
      <c r="J37" s="37">
        <f>SUM(F37:I37)</f>
        <v>13</v>
      </c>
      <c r="K37" s="38">
        <v>3</v>
      </c>
      <c r="L37" s="38">
        <v>1</v>
      </c>
      <c r="M37" s="37">
        <f>SUM(K37:L37)</f>
        <v>4</v>
      </c>
      <c r="N37" s="38">
        <v>9</v>
      </c>
      <c r="O37" s="38">
        <v>4</v>
      </c>
      <c r="P37" s="38">
        <v>2</v>
      </c>
      <c r="Q37" s="38">
        <v>6</v>
      </c>
      <c r="R37" s="38">
        <v>2</v>
      </c>
      <c r="S37" s="38">
        <v>5</v>
      </c>
      <c r="T37" s="37">
        <f>SUM(N37:S37)</f>
        <v>28</v>
      </c>
      <c r="U37" s="37">
        <f>SUM(J37+M37+T37)</f>
        <v>45</v>
      </c>
      <c r="V37" s="39">
        <f>U37*100/60</f>
        <v>75</v>
      </c>
    </row>
    <row r="38" spans="1:22" x14ac:dyDescent="0.3">
      <c r="A38" s="37">
        <v>125160</v>
      </c>
      <c r="B38" s="37" t="s">
        <v>347</v>
      </c>
      <c r="C38" s="37" t="s">
        <v>209</v>
      </c>
      <c r="D38" s="37" t="s">
        <v>556</v>
      </c>
      <c r="E38" s="37" t="s">
        <v>346</v>
      </c>
      <c r="F38" s="38">
        <v>3</v>
      </c>
      <c r="G38" s="38">
        <v>3</v>
      </c>
      <c r="H38" s="38">
        <v>5</v>
      </c>
      <c r="I38" s="38">
        <v>3</v>
      </c>
      <c r="J38" s="37">
        <f>SUM(F38:I38)</f>
        <v>14</v>
      </c>
      <c r="K38" s="38">
        <v>2</v>
      </c>
      <c r="L38" s="38">
        <v>2</v>
      </c>
      <c r="M38" s="37">
        <f>SUM(K38:L38)</f>
        <v>4</v>
      </c>
      <c r="N38" s="38">
        <v>7</v>
      </c>
      <c r="O38" s="38">
        <v>4</v>
      </c>
      <c r="P38" s="38">
        <v>4</v>
      </c>
      <c r="Q38" s="38">
        <v>7</v>
      </c>
      <c r="R38" s="38">
        <v>1</v>
      </c>
      <c r="S38" s="38">
        <v>4</v>
      </c>
      <c r="T38" s="37">
        <f>SUM(N38:S38)</f>
        <v>27</v>
      </c>
      <c r="U38" s="37">
        <f>SUM(J38+M38+T38)</f>
        <v>45</v>
      </c>
      <c r="V38" s="39">
        <f>U38*100/60</f>
        <v>75</v>
      </c>
    </row>
    <row r="39" spans="1:22" x14ac:dyDescent="0.3">
      <c r="A39" s="37">
        <v>125193</v>
      </c>
      <c r="B39" s="37" t="s">
        <v>348</v>
      </c>
      <c r="C39" s="43" t="s">
        <v>349</v>
      </c>
      <c r="D39" s="43" t="s">
        <v>538</v>
      </c>
      <c r="E39" s="37" t="s">
        <v>472</v>
      </c>
      <c r="F39" s="38">
        <v>3</v>
      </c>
      <c r="G39" s="38">
        <v>2</v>
      </c>
      <c r="H39" s="38">
        <v>4</v>
      </c>
      <c r="I39" s="38">
        <v>2</v>
      </c>
      <c r="J39" s="37">
        <f>SUM(F39:I39)</f>
        <v>11</v>
      </c>
      <c r="K39" s="38">
        <v>2</v>
      </c>
      <c r="L39" s="38">
        <v>2</v>
      </c>
      <c r="M39" s="37">
        <f>SUM(K39:L39)</f>
        <v>4</v>
      </c>
      <c r="N39" s="38">
        <v>6</v>
      </c>
      <c r="O39" s="38">
        <v>4</v>
      </c>
      <c r="P39" s="38">
        <v>4</v>
      </c>
      <c r="Q39" s="38">
        <v>7</v>
      </c>
      <c r="R39" s="38">
        <v>3</v>
      </c>
      <c r="S39" s="38">
        <v>6</v>
      </c>
      <c r="T39" s="37">
        <f>SUM(N39:S39)</f>
        <v>30</v>
      </c>
      <c r="U39" s="37">
        <f>SUM(J39+M39+T39)</f>
        <v>45</v>
      </c>
      <c r="V39" s="39">
        <f>U39*100/60</f>
        <v>75</v>
      </c>
    </row>
    <row r="40" spans="1:22" x14ac:dyDescent="0.3">
      <c r="A40" s="37">
        <v>125196</v>
      </c>
      <c r="B40" s="37" t="s">
        <v>502</v>
      </c>
      <c r="C40" s="37" t="s">
        <v>503</v>
      </c>
      <c r="D40" s="37" t="s">
        <v>563</v>
      </c>
      <c r="E40" s="37" t="s">
        <v>564</v>
      </c>
      <c r="F40" s="38">
        <v>4</v>
      </c>
      <c r="G40" s="38">
        <v>3</v>
      </c>
      <c r="H40" s="38">
        <v>5</v>
      </c>
      <c r="I40" s="38">
        <v>3</v>
      </c>
      <c r="J40" s="37">
        <f>SUM(F40:I40)</f>
        <v>15</v>
      </c>
      <c r="K40" s="38">
        <v>3</v>
      </c>
      <c r="L40" s="38">
        <v>2</v>
      </c>
      <c r="M40" s="37">
        <f>SUM(K40:L40)</f>
        <v>5</v>
      </c>
      <c r="N40" s="38">
        <v>6</v>
      </c>
      <c r="O40" s="38">
        <v>4</v>
      </c>
      <c r="P40" s="38">
        <v>3</v>
      </c>
      <c r="Q40" s="38">
        <v>6</v>
      </c>
      <c r="R40" s="38">
        <v>3</v>
      </c>
      <c r="S40" s="38">
        <v>3</v>
      </c>
      <c r="T40" s="37">
        <f>SUM(N40:S40)</f>
        <v>25</v>
      </c>
      <c r="U40" s="37">
        <f>SUM(J40+M40+T40)</f>
        <v>45</v>
      </c>
      <c r="V40" s="39">
        <f>U40*100/60</f>
        <v>75</v>
      </c>
    </row>
    <row r="41" spans="1:22" x14ac:dyDescent="0.3">
      <c r="A41" s="37">
        <v>125234</v>
      </c>
      <c r="B41" s="37" t="s">
        <v>72</v>
      </c>
      <c r="C41" s="37" t="s">
        <v>73</v>
      </c>
      <c r="D41" s="37" t="s">
        <v>522</v>
      </c>
      <c r="E41" s="37" t="s">
        <v>70</v>
      </c>
      <c r="F41" s="38">
        <v>3</v>
      </c>
      <c r="G41" s="38">
        <v>3</v>
      </c>
      <c r="H41" s="38">
        <v>5</v>
      </c>
      <c r="I41" s="38">
        <v>3</v>
      </c>
      <c r="J41" s="37">
        <f>SUM(F41:I41)</f>
        <v>14</v>
      </c>
      <c r="K41" s="38">
        <v>2</v>
      </c>
      <c r="L41" s="38">
        <v>0</v>
      </c>
      <c r="M41" s="37">
        <f>SUM(K41:L41)</f>
        <v>2</v>
      </c>
      <c r="N41" s="38">
        <v>7</v>
      </c>
      <c r="O41" s="38">
        <v>4</v>
      </c>
      <c r="P41" s="38">
        <v>4</v>
      </c>
      <c r="Q41" s="38">
        <v>7</v>
      </c>
      <c r="R41" s="38">
        <v>3</v>
      </c>
      <c r="S41" s="38">
        <v>4</v>
      </c>
      <c r="T41" s="37">
        <f>SUM(N41:S41)</f>
        <v>29</v>
      </c>
      <c r="U41" s="37">
        <f>SUM(J41+M41+T41)</f>
        <v>45</v>
      </c>
      <c r="V41" s="39">
        <f>U41*100/60</f>
        <v>75</v>
      </c>
    </row>
    <row r="42" spans="1:22" x14ac:dyDescent="0.3">
      <c r="A42" s="5">
        <v>125082</v>
      </c>
      <c r="B42" s="5" t="s">
        <v>261</v>
      </c>
      <c r="C42" s="5" t="s">
        <v>262</v>
      </c>
      <c r="D42" s="44" t="s">
        <v>535</v>
      </c>
      <c r="E42" s="5" t="s">
        <v>258</v>
      </c>
      <c r="F42" s="45">
        <v>3</v>
      </c>
      <c r="G42" s="45">
        <v>3</v>
      </c>
      <c r="H42" s="45">
        <v>5</v>
      </c>
      <c r="I42" s="45">
        <v>3</v>
      </c>
      <c r="J42" s="5">
        <f>SUM(F42:I42)</f>
        <v>14</v>
      </c>
      <c r="K42" s="45">
        <v>3</v>
      </c>
      <c r="L42" s="45">
        <v>2</v>
      </c>
      <c r="M42" s="5">
        <f>SUM(K42:L42)</f>
        <v>5</v>
      </c>
      <c r="N42" s="45">
        <v>8</v>
      </c>
      <c r="O42" s="45">
        <v>4</v>
      </c>
      <c r="P42" s="45">
        <v>1</v>
      </c>
      <c r="Q42" s="45">
        <v>7</v>
      </c>
      <c r="R42" s="45">
        <v>3</v>
      </c>
      <c r="S42" s="45">
        <v>2</v>
      </c>
      <c r="T42" s="5">
        <f>SUM(N42:S42)</f>
        <v>25</v>
      </c>
      <c r="U42" s="5">
        <f>SUM(J42+M42+T42)</f>
        <v>44</v>
      </c>
      <c r="V42" s="46">
        <f>U42*100/60</f>
        <v>73.333333333333329</v>
      </c>
    </row>
    <row r="43" spans="1:22" x14ac:dyDescent="0.3">
      <c r="A43" s="5">
        <v>125172</v>
      </c>
      <c r="B43" s="5" t="s">
        <v>394</v>
      </c>
      <c r="C43" s="5" t="s">
        <v>395</v>
      </c>
      <c r="D43" s="5" t="s">
        <v>510</v>
      </c>
      <c r="E43" s="5" t="s">
        <v>385</v>
      </c>
      <c r="F43" s="45">
        <v>2</v>
      </c>
      <c r="G43" s="45">
        <v>3</v>
      </c>
      <c r="H43" s="45">
        <v>5</v>
      </c>
      <c r="I43" s="45">
        <v>3</v>
      </c>
      <c r="J43" s="5">
        <f>SUM(F43:I43)</f>
        <v>13</v>
      </c>
      <c r="K43" s="45">
        <v>1</v>
      </c>
      <c r="L43" s="45">
        <v>2</v>
      </c>
      <c r="M43" s="5">
        <f>SUM(K43:L43)</f>
        <v>3</v>
      </c>
      <c r="N43" s="45">
        <v>6</v>
      </c>
      <c r="O43" s="45">
        <v>4</v>
      </c>
      <c r="P43" s="45">
        <v>3</v>
      </c>
      <c r="Q43" s="45">
        <v>6</v>
      </c>
      <c r="R43" s="45">
        <v>3</v>
      </c>
      <c r="S43" s="45">
        <v>6</v>
      </c>
      <c r="T43" s="5">
        <f>SUM(N43:S43)</f>
        <v>28</v>
      </c>
      <c r="U43" s="5">
        <f>SUM(J43+M43+T43)</f>
        <v>44</v>
      </c>
      <c r="V43" s="46">
        <f>U43*100/60</f>
        <v>73.333333333333329</v>
      </c>
    </row>
    <row r="44" spans="1:22" x14ac:dyDescent="0.3">
      <c r="A44" s="5">
        <v>125210</v>
      </c>
      <c r="B44" s="5" t="s">
        <v>182</v>
      </c>
      <c r="C44" s="5" t="s">
        <v>183</v>
      </c>
      <c r="D44" s="5" t="s">
        <v>180</v>
      </c>
      <c r="E44" s="5" t="s">
        <v>181</v>
      </c>
      <c r="F44" s="45">
        <v>3</v>
      </c>
      <c r="G44" s="45">
        <v>3</v>
      </c>
      <c r="H44" s="45">
        <v>4</v>
      </c>
      <c r="I44" s="45">
        <v>3</v>
      </c>
      <c r="J44" s="5">
        <f>SUM(F44:I44)</f>
        <v>13</v>
      </c>
      <c r="K44" s="45">
        <v>2</v>
      </c>
      <c r="L44" s="45">
        <v>3</v>
      </c>
      <c r="M44" s="5">
        <f>SUM(K44:L44)</f>
        <v>5</v>
      </c>
      <c r="N44" s="45">
        <v>5</v>
      </c>
      <c r="O44" s="45">
        <v>4</v>
      </c>
      <c r="P44" s="45">
        <v>2</v>
      </c>
      <c r="Q44" s="45">
        <v>7</v>
      </c>
      <c r="R44" s="45">
        <v>3</v>
      </c>
      <c r="S44" s="45">
        <v>5</v>
      </c>
      <c r="T44" s="5">
        <f>SUM(N44:S44)</f>
        <v>26</v>
      </c>
      <c r="U44" s="5">
        <f>SUM(J44+M44+T44)</f>
        <v>44</v>
      </c>
      <c r="V44" s="46">
        <f>U44*100/60</f>
        <v>73.333333333333329</v>
      </c>
    </row>
    <row r="45" spans="1:22" x14ac:dyDescent="0.3">
      <c r="A45" s="5">
        <v>125215</v>
      </c>
      <c r="B45" s="5" t="s">
        <v>215</v>
      </c>
      <c r="C45" s="5" t="s">
        <v>254</v>
      </c>
      <c r="D45" s="5" t="s">
        <v>516</v>
      </c>
      <c r="E45" s="5" t="s">
        <v>255</v>
      </c>
      <c r="F45" s="45">
        <v>2</v>
      </c>
      <c r="G45" s="45">
        <v>3</v>
      </c>
      <c r="H45" s="45">
        <v>5</v>
      </c>
      <c r="I45" s="45">
        <v>3</v>
      </c>
      <c r="J45" s="5">
        <f>SUM(F45:I45)</f>
        <v>13</v>
      </c>
      <c r="K45" s="45">
        <v>2</v>
      </c>
      <c r="L45" s="45">
        <v>3</v>
      </c>
      <c r="M45" s="5">
        <f>SUM(K45:L45)</f>
        <v>5</v>
      </c>
      <c r="N45" s="45">
        <v>9</v>
      </c>
      <c r="O45" s="45">
        <v>4</v>
      </c>
      <c r="P45" s="45">
        <v>0</v>
      </c>
      <c r="Q45" s="45">
        <v>7</v>
      </c>
      <c r="R45" s="45">
        <v>2</v>
      </c>
      <c r="S45" s="45">
        <v>4</v>
      </c>
      <c r="T45" s="5">
        <f>SUM(N45:S45)</f>
        <v>26</v>
      </c>
      <c r="U45" s="5">
        <f>SUM(J45+M45+T45)</f>
        <v>44</v>
      </c>
      <c r="V45" s="46">
        <f>U45*100/60</f>
        <v>73.333333333333329</v>
      </c>
    </row>
    <row r="46" spans="1:22" x14ac:dyDescent="0.3">
      <c r="A46" s="5">
        <v>125238</v>
      </c>
      <c r="B46" s="5" t="s">
        <v>311</v>
      </c>
      <c r="C46" s="5" t="s">
        <v>504</v>
      </c>
      <c r="D46" s="5" t="s">
        <v>570</v>
      </c>
      <c r="E46" s="5" t="s">
        <v>337</v>
      </c>
      <c r="F46" s="45">
        <v>3</v>
      </c>
      <c r="G46" s="45">
        <v>3</v>
      </c>
      <c r="H46" s="45">
        <v>5</v>
      </c>
      <c r="I46" s="45">
        <v>3</v>
      </c>
      <c r="J46" s="5">
        <f>SUM(F46:I46)</f>
        <v>14</v>
      </c>
      <c r="K46" s="45">
        <v>3</v>
      </c>
      <c r="L46" s="45">
        <v>0</v>
      </c>
      <c r="M46" s="5">
        <f>SUM(K46:L46)</f>
        <v>3</v>
      </c>
      <c r="N46" s="45">
        <v>8</v>
      </c>
      <c r="O46" s="45">
        <v>4</v>
      </c>
      <c r="P46" s="45">
        <v>2</v>
      </c>
      <c r="Q46" s="45">
        <v>7</v>
      </c>
      <c r="R46" s="45">
        <v>2</v>
      </c>
      <c r="S46" s="45">
        <v>4</v>
      </c>
      <c r="T46" s="5">
        <f>SUM(N46:S46)</f>
        <v>27</v>
      </c>
      <c r="U46" s="5">
        <f>SUM(J46+M46+T46)</f>
        <v>44</v>
      </c>
      <c r="V46" s="46">
        <f>U46*100/60</f>
        <v>73.333333333333329</v>
      </c>
    </row>
    <row r="47" spans="1:22" x14ac:dyDescent="0.3">
      <c r="A47" s="5">
        <v>125086</v>
      </c>
      <c r="B47" s="5" t="s">
        <v>165</v>
      </c>
      <c r="C47" s="5" t="s">
        <v>166</v>
      </c>
      <c r="D47" s="5" t="s">
        <v>525</v>
      </c>
      <c r="E47" s="5" t="s">
        <v>156</v>
      </c>
      <c r="F47" s="45">
        <v>2</v>
      </c>
      <c r="G47" s="45">
        <v>3</v>
      </c>
      <c r="H47" s="45">
        <v>5</v>
      </c>
      <c r="I47" s="45">
        <v>3</v>
      </c>
      <c r="J47" s="5">
        <f>SUM(F47:I47)</f>
        <v>13</v>
      </c>
      <c r="K47" s="45">
        <v>2</v>
      </c>
      <c r="L47" s="45">
        <v>1</v>
      </c>
      <c r="M47" s="5">
        <f>SUM(K47:L47)</f>
        <v>3</v>
      </c>
      <c r="N47" s="45">
        <v>8</v>
      </c>
      <c r="O47" s="45">
        <v>4</v>
      </c>
      <c r="P47" s="45">
        <v>2</v>
      </c>
      <c r="Q47" s="45">
        <v>7</v>
      </c>
      <c r="R47" s="45">
        <v>3</v>
      </c>
      <c r="S47" s="45">
        <v>3</v>
      </c>
      <c r="T47" s="5">
        <f>SUM(N47:S47)</f>
        <v>27</v>
      </c>
      <c r="U47" s="5">
        <f>SUM(J47+M47+T47)</f>
        <v>43</v>
      </c>
      <c r="V47" s="46">
        <f>U47*100/60</f>
        <v>71.666666666666671</v>
      </c>
    </row>
    <row r="48" spans="1:22" x14ac:dyDescent="0.3">
      <c r="A48" s="5">
        <v>125096</v>
      </c>
      <c r="B48" s="5" t="s">
        <v>188</v>
      </c>
      <c r="C48" s="5" t="s">
        <v>210</v>
      </c>
      <c r="D48" s="5" t="s">
        <v>540</v>
      </c>
      <c r="E48" s="5" t="s">
        <v>272</v>
      </c>
      <c r="F48" s="45">
        <v>3</v>
      </c>
      <c r="G48" s="45">
        <v>3</v>
      </c>
      <c r="H48" s="45">
        <v>5</v>
      </c>
      <c r="I48" s="45">
        <v>3</v>
      </c>
      <c r="J48" s="5">
        <f>SUM(F48:I48)</f>
        <v>14</v>
      </c>
      <c r="K48" s="45">
        <v>1</v>
      </c>
      <c r="L48" s="45">
        <v>1</v>
      </c>
      <c r="M48" s="5">
        <f>SUM(K48:L48)</f>
        <v>2</v>
      </c>
      <c r="N48" s="45">
        <v>8</v>
      </c>
      <c r="O48" s="45">
        <v>4</v>
      </c>
      <c r="P48" s="45">
        <v>0</v>
      </c>
      <c r="Q48" s="45">
        <v>7</v>
      </c>
      <c r="R48" s="45">
        <v>3</v>
      </c>
      <c r="S48" s="45">
        <v>5</v>
      </c>
      <c r="T48" s="5">
        <f>SUM(N48:S48)</f>
        <v>27</v>
      </c>
      <c r="U48" s="5">
        <f>SUM(J48+M48+T48)</f>
        <v>43</v>
      </c>
      <c r="V48" s="46">
        <f>U48*100/60</f>
        <v>71.666666666666671</v>
      </c>
    </row>
    <row r="49" spans="1:22" x14ac:dyDescent="0.3">
      <c r="A49" s="5">
        <v>125181</v>
      </c>
      <c r="B49" s="5" t="s">
        <v>197</v>
      </c>
      <c r="C49" s="5" t="s">
        <v>245</v>
      </c>
      <c r="D49" s="5" t="s">
        <v>560</v>
      </c>
      <c r="E49" s="5" t="s">
        <v>246</v>
      </c>
      <c r="F49" s="45">
        <v>4</v>
      </c>
      <c r="G49" s="45">
        <v>1</v>
      </c>
      <c r="H49" s="45">
        <v>5</v>
      </c>
      <c r="I49" s="45">
        <v>3</v>
      </c>
      <c r="J49" s="5">
        <f>SUM(F49:I49)</f>
        <v>13</v>
      </c>
      <c r="K49" s="45">
        <v>2</v>
      </c>
      <c r="L49" s="45">
        <v>3</v>
      </c>
      <c r="M49" s="5">
        <f>SUM(K49:L49)</f>
        <v>5</v>
      </c>
      <c r="N49" s="45">
        <v>7</v>
      </c>
      <c r="O49" s="45">
        <v>4</v>
      </c>
      <c r="P49" s="45">
        <v>1</v>
      </c>
      <c r="Q49" s="45">
        <v>6</v>
      </c>
      <c r="R49" s="45">
        <v>2</v>
      </c>
      <c r="S49" s="45">
        <v>5</v>
      </c>
      <c r="T49" s="5">
        <f>SUM(N49:S49)</f>
        <v>25</v>
      </c>
      <c r="U49" s="5">
        <f>SUM(J49+M49+T49)</f>
        <v>43</v>
      </c>
      <c r="V49" s="46">
        <f>U49*100/60</f>
        <v>71.666666666666671</v>
      </c>
    </row>
    <row r="50" spans="1:22" x14ac:dyDescent="0.3">
      <c r="A50" s="5">
        <v>125230</v>
      </c>
      <c r="B50" s="5" t="s">
        <v>34</v>
      </c>
      <c r="C50" s="5" t="s">
        <v>35</v>
      </c>
      <c r="D50" s="5" t="s">
        <v>506</v>
      </c>
      <c r="E50" s="5" t="s">
        <v>31</v>
      </c>
      <c r="F50" s="45">
        <v>2</v>
      </c>
      <c r="G50" s="45">
        <v>3</v>
      </c>
      <c r="H50" s="45">
        <v>4</v>
      </c>
      <c r="I50" s="45">
        <v>3</v>
      </c>
      <c r="J50" s="5">
        <f>SUM(F50:I50)</f>
        <v>12</v>
      </c>
      <c r="K50" s="45">
        <v>3</v>
      </c>
      <c r="L50" s="45">
        <v>2</v>
      </c>
      <c r="M50" s="5">
        <f>SUM(K50:L50)</f>
        <v>5</v>
      </c>
      <c r="N50" s="45">
        <v>4</v>
      </c>
      <c r="O50" s="45">
        <v>4</v>
      </c>
      <c r="P50" s="45">
        <v>3</v>
      </c>
      <c r="Q50" s="45">
        <v>7</v>
      </c>
      <c r="R50" s="45">
        <v>3</v>
      </c>
      <c r="S50" s="45">
        <v>5</v>
      </c>
      <c r="T50" s="5">
        <f>SUM(N50:S50)</f>
        <v>26</v>
      </c>
      <c r="U50" s="5">
        <f>SUM(J50+M50+T50)</f>
        <v>43</v>
      </c>
      <c r="V50" s="46">
        <f>U50*100/60</f>
        <v>71.666666666666671</v>
      </c>
    </row>
    <row r="51" spans="1:22" x14ac:dyDescent="0.3">
      <c r="A51" s="5">
        <v>125006</v>
      </c>
      <c r="B51" s="5" t="s">
        <v>109</v>
      </c>
      <c r="C51" s="5" t="s">
        <v>384</v>
      </c>
      <c r="D51" s="5" t="s">
        <v>510</v>
      </c>
      <c r="E51" s="5" t="s">
        <v>385</v>
      </c>
      <c r="F51" s="45">
        <v>2</v>
      </c>
      <c r="G51" s="45">
        <v>3</v>
      </c>
      <c r="H51" s="45">
        <v>3</v>
      </c>
      <c r="I51" s="45">
        <v>3</v>
      </c>
      <c r="J51" s="5">
        <f>SUM(F51:I51)</f>
        <v>11</v>
      </c>
      <c r="K51" s="45">
        <v>2</v>
      </c>
      <c r="L51" s="45">
        <v>1</v>
      </c>
      <c r="M51" s="5">
        <f>SUM(K51:L51)</f>
        <v>3</v>
      </c>
      <c r="N51" s="45">
        <v>8</v>
      </c>
      <c r="O51" s="45">
        <v>4</v>
      </c>
      <c r="P51" s="45">
        <v>3</v>
      </c>
      <c r="Q51" s="45">
        <v>7</v>
      </c>
      <c r="R51" s="45">
        <v>2</v>
      </c>
      <c r="S51" s="45">
        <v>4</v>
      </c>
      <c r="T51" s="5">
        <f>SUM(N51:S51)</f>
        <v>28</v>
      </c>
      <c r="U51" s="5">
        <f>SUM(J51+M51+T51)</f>
        <v>42</v>
      </c>
      <c r="V51" s="46">
        <f>U51*100/60</f>
        <v>70</v>
      </c>
    </row>
    <row r="52" spans="1:22" x14ac:dyDescent="0.3">
      <c r="A52" s="5">
        <v>125008</v>
      </c>
      <c r="B52" s="5" t="s">
        <v>58</v>
      </c>
      <c r="C52" s="5" t="s">
        <v>59</v>
      </c>
      <c r="D52" s="5" t="s">
        <v>56</v>
      </c>
      <c r="E52" s="5" t="s">
        <v>57</v>
      </c>
      <c r="F52" s="45">
        <v>3</v>
      </c>
      <c r="G52" s="45">
        <v>3</v>
      </c>
      <c r="H52" s="45">
        <v>3</v>
      </c>
      <c r="I52" s="45">
        <v>3</v>
      </c>
      <c r="J52" s="5">
        <f>SUM(F52:I52)</f>
        <v>12</v>
      </c>
      <c r="K52" s="45">
        <v>0</v>
      </c>
      <c r="L52" s="45">
        <v>2</v>
      </c>
      <c r="M52" s="5">
        <f>SUM(K52:L52)</f>
        <v>2</v>
      </c>
      <c r="N52" s="45">
        <v>7</v>
      </c>
      <c r="O52" s="45">
        <v>4</v>
      </c>
      <c r="P52" s="45">
        <v>4</v>
      </c>
      <c r="Q52" s="45">
        <v>7</v>
      </c>
      <c r="R52" s="45">
        <v>3</v>
      </c>
      <c r="S52" s="45">
        <v>3</v>
      </c>
      <c r="T52" s="5">
        <f>SUM(N52:S52)</f>
        <v>28</v>
      </c>
      <c r="U52" s="5">
        <f>SUM(J52+M52+T52)</f>
        <v>42</v>
      </c>
      <c r="V52" s="46">
        <f>U52*100/60</f>
        <v>70</v>
      </c>
    </row>
    <row r="53" spans="1:22" x14ac:dyDescent="0.3">
      <c r="A53" s="5">
        <v>125009</v>
      </c>
      <c r="B53" s="5" t="s">
        <v>27</v>
      </c>
      <c r="C53" s="5" t="s">
        <v>28</v>
      </c>
      <c r="D53" s="5" t="s">
        <v>512</v>
      </c>
      <c r="E53" s="5" t="s">
        <v>4</v>
      </c>
      <c r="F53" s="45">
        <v>3</v>
      </c>
      <c r="G53" s="45">
        <v>2</v>
      </c>
      <c r="H53" s="45">
        <v>5</v>
      </c>
      <c r="I53" s="45">
        <v>3</v>
      </c>
      <c r="J53" s="5">
        <f>SUM(F53:I53)</f>
        <v>13</v>
      </c>
      <c r="K53" s="45">
        <v>3</v>
      </c>
      <c r="L53" s="45">
        <v>1</v>
      </c>
      <c r="M53" s="5">
        <f>SUM(K53:L53)</f>
        <v>4</v>
      </c>
      <c r="N53" s="45">
        <v>5</v>
      </c>
      <c r="O53" s="45">
        <v>4</v>
      </c>
      <c r="P53" s="45">
        <v>3</v>
      </c>
      <c r="Q53" s="45">
        <v>7</v>
      </c>
      <c r="R53" s="45">
        <v>2</v>
      </c>
      <c r="S53" s="45">
        <v>4</v>
      </c>
      <c r="T53" s="5">
        <f>SUM(N53:S53)</f>
        <v>25</v>
      </c>
      <c r="U53" s="5">
        <f>SUM(J53+M53+T53)</f>
        <v>42</v>
      </c>
      <c r="V53" s="46">
        <f>U53*100/60</f>
        <v>70</v>
      </c>
    </row>
    <row r="54" spans="1:22" x14ac:dyDescent="0.3">
      <c r="A54" s="5">
        <v>125019</v>
      </c>
      <c r="B54" s="5" t="s">
        <v>7</v>
      </c>
      <c r="C54" s="5" t="s">
        <v>256</v>
      </c>
      <c r="D54" s="5" t="s">
        <v>516</v>
      </c>
      <c r="E54" s="5" t="s">
        <v>255</v>
      </c>
      <c r="F54" s="45">
        <v>4</v>
      </c>
      <c r="G54" s="45">
        <v>3</v>
      </c>
      <c r="H54" s="45">
        <v>5</v>
      </c>
      <c r="I54" s="45">
        <v>3</v>
      </c>
      <c r="J54" s="5">
        <f>SUM(F54:I54)</f>
        <v>15</v>
      </c>
      <c r="K54" s="45">
        <v>1</v>
      </c>
      <c r="L54" s="45">
        <v>2</v>
      </c>
      <c r="M54" s="5">
        <f>SUM(K54:L54)</f>
        <v>3</v>
      </c>
      <c r="N54" s="45">
        <v>6</v>
      </c>
      <c r="O54" s="45">
        <v>4</v>
      </c>
      <c r="P54" s="45">
        <v>0</v>
      </c>
      <c r="Q54" s="45">
        <v>7</v>
      </c>
      <c r="R54" s="45">
        <v>3</v>
      </c>
      <c r="S54" s="45">
        <v>4</v>
      </c>
      <c r="T54" s="5">
        <f>SUM(N54:S54)</f>
        <v>24</v>
      </c>
      <c r="U54" s="5">
        <f>SUM(J54+M54+T54)</f>
        <v>42</v>
      </c>
      <c r="V54" s="46">
        <f>U54*100/60</f>
        <v>70</v>
      </c>
    </row>
    <row r="55" spans="1:22" x14ac:dyDescent="0.3">
      <c r="A55" s="5">
        <v>125074</v>
      </c>
      <c r="B55" s="5" t="s">
        <v>144</v>
      </c>
      <c r="C55" s="5" t="s">
        <v>97</v>
      </c>
      <c r="D55" s="5" t="s">
        <v>538</v>
      </c>
      <c r="E55" s="5" t="s">
        <v>472</v>
      </c>
      <c r="F55" s="45">
        <v>3</v>
      </c>
      <c r="G55" s="45">
        <v>3</v>
      </c>
      <c r="H55" s="45">
        <v>4</v>
      </c>
      <c r="I55" s="45">
        <v>2</v>
      </c>
      <c r="J55" s="5">
        <f>SUM(F55:I55)</f>
        <v>12</v>
      </c>
      <c r="K55" s="45">
        <v>2</v>
      </c>
      <c r="L55" s="45">
        <v>3</v>
      </c>
      <c r="M55" s="5">
        <f>SUM(K55:L55)</f>
        <v>5</v>
      </c>
      <c r="N55" s="45">
        <v>5</v>
      </c>
      <c r="O55" s="45">
        <v>4</v>
      </c>
      <c r="P55" s="45">
        <v>3</v>
      </c>
      <c r="Q55" s="45">
        <v>7</v>
      </c>
      <c r="R55" s="45">
        <v>2</v>
      </c>
      <c r="S55" s="45">
        <v>4</v>
      </c>
      <c r="T55" s="5">
        <f>SUM(N55:S55)</f>
        <v>25</v>
      </c>
      <c r="U55" s="5">
        <f>SUM(J55+M55+T55)</f>
        <v>42</v>
      </c>
      <c r="V55" s="46">
        <f>U55*100/60</f>
        <v>70</v>
      </c>
    </row>
    <row r="56" spans="1:22" x14ac:dyDescent="0.3">
      <c r="A56" s="5">
        <v>125091</v>
      </c>
      <c r="B56" s="5" t="s">
        <v>442</v>
      </c>
      <c r="C56" s="5" t="s">
        <v>443</v>
      </c>
      <c r="D56" s="5" t="s">
        <v>439</v>
      </c>
      <c r="E56" s="5" t="s">
        <v>440</v>
      </c>
      <c r="F56" s="45">
        <v>3</v>
      </c>
      <c r="G56" s="45">
        <v>3</v>
      </c>
      <c r="H56" s="45">
        <v>5</v>
      </c>
      <c r="I56" s="45">
        <v>2</v>
      </c>
      <c r="J56" s="5">
        <f>SUM(F56:I56)</f>
        <v>13</v>
      </c>
      <c r="K56" s="45">
        <v>1</v>
      </c>
      <c r="L56" s="45">
        <v>2</v>
      </c>
      <c r="M56" s="5">
        <f>SUM(K56:L56)</f>
        <v>3</v>
      </c>
      <c r="N56" s="45">
        <v>4</v>
      </c>
      <c r="O56" s="45">
        <v>6</v>
      </c>
      <c r="P56" s="45">
        <v>4</v>
      </c>
      <c r="Q56" s="45">
        <v>7</v>
      </c>
      <c r="R56" s="45">
        <v>2</v>
      </c>
      <c r="S56" s="45">
        <v>3</v>
      </c>
      <c r="T56" s="5">
        <f>SUM(N56:S56)</f>
        <v>26</v>
      </c>
      <c r="U56" s="5">
        <f>SUM(J56+M56+T56)</f>
        <v>42</v>
      </c>
      <c r="V56" s="46">
        <f>U56*100/60</f>
        <v>70</v>
      </c>
    </row>
    <row r="57" spans="1:22" x14ac:dyDescent="0.3">
      <c r="A57" s="5">
        <v>125094</v>
      </c>
      <c r="B57" s="5" t="s">
        <v>125</v>
      </c>
      <c r="C57" s="5" t="s">
        <v>137</v>
      </c>
      <c r="D57" s="5" t="s">
        <v>304</v>
      </c>
      <c r="E57" s="5" t="s">
        <v>509</v>
      </c>
      <c r="F57" s="45">
        <v>1</v>
      </c>
      <c r="G57" s="45">
        <v>3</v>
      </c>
      <c r="H57" s="45">
        <v>4</v>
      </c>
      <c r="I57" s="45">
        <v>3</v>
      </c>
      <c r="J57" s="5">
        <f>SUM(F57:I57)</f>
        <v>11</v>
      </c>
      <c r="K57" s="45">
        <v>2</v>
      </c>
      <c r="L57" s="45">
        <v>1</v>
      </c>
      <c r="M57" s="5">
        <f>SUM(K57:L57)</f>
        <v>3</v>
      </c>
      <c r="N57" s="45">
        <v>8</v>
      </c>
      <c r="O57" s="45">
        <v>4</v>
      </c>
      <c r="P57" s="45">
        <v>2</v>
      </c>
      <c r="Q57" s="45">
        <v>6</v>
      </c>
      <c r="R57" s="45">
        <v>2</v>
      </c>
      <c r="S57" s="45">
        <v>6</v>
      </c>
      <c r="T57" s="5">
        <f>SUM(N57:S57)</f>
        <v>28</v>
      </c>
      <c r="U57" s="5">
        <f>SUM(J57+M57+T57)</f>
        <v>42</v>
      </c>
      <c r="V57" s="46">
        <f>U57*100/60</f>
        <v>70</v>
      </c>
    </row>
    <row r="58" spans="1:22" x14ac:dyDescent="0.3">
      <c r="A58" s="5">
        <v>125127</v>
      </c>
      <c r="B58" s="5" t="s">
        <v>376</v>
      </c>
      <c r="C58" s="5" t="s">
        <v>364</v>
      </c>
      <c r="D58" s="5" t="s">
        <v>531</v>
      </c>
      <c r="E58" s="5" t="s">
        <v>371</v>
      </c>
      <c r="F58" s="45">
        <v>2</v>
      </c>
      <c r="G58" s="45">
        <v>3</v>
      </c>
      <c r="H58" s="45">
        <v>3</v>
      </c>
      <c r="I58" s="45">
        <v>0</v>
      </c>
      <c r="J58" s="5">
        <f>SUM(F58:I58)</f>
        <v>8</v>
      </c>
      <c r="K58" s="45">
        <v>3</v>
      </c>
      <c r="L58" s="45">
        <v>3</v>
      </c>
      <c r="M58" s="5">
        <f>SUM(K58:L58)</f>
        <v>6</v>
      </c>
      <c r="N58" s="45">
        <v>7</v>
      </c>
      <c r="O58" s="45">
        <v>4</v>
      </c>
      <c r="P58" s="45">
        <v>2</v>
      </c>
      <c r="Q58" s="45">
        <v>7</v>
      </c>
      <c r="R58" s="45">
        <v>3</v>
      </c>
      <c r="S58" s="45">
        <v>5</v>
      </c>
      <c r="T58" s="5">
        <f>SUM(N58:S58)</f>
        <v>28</v>
      </c>
      <c r="U58" s="5">
        <f>SUM(J58+M58+T58)</f>
        <v>42</v>
      </c>
      <c r="V58" s="46">
        <f>U58*100/60</f>
        <v>70</v>
      </c>
    </row>
    <row r="59" spans="1:22" x14ac:dyDescent="0.3">
      <c r="A59" s="5">
        <v>125128</v>
      </c>
      <c r="B59" s="5" t="s">
        <v>363</v>
      </c>
      <c r="C59" s="5" t="s">
        <v>366</v>
      </c>
      <c r="D59" s="5" t="s">
        <v>549</v>
      </c>
      <c r="E59" s="5" t="s">
        <v>365</v>
      </c>
      <c r="F59" s="45">
        <v>1</v>
      </c>
      <c r="G59" s="45">
        <v>2</v>
      </c>
      <c r="H59" s="45">
        <v>5</v>
      </c>
      <c r="I59" s="45">
        <v>3</v>
      </c>
      <c r="J59" s="5">
        <f>SUM(F59:I59)</f>
        <v>11</v>
      </c>
      <c r="K59" s="45">
        <v>1</v>
      </c>
      <c r="L59" s="45">
        <v>1</v>
      </c>
      <c r="M59" s="5">
        <f>SUM(K59:L59)</f>
        <v>2</v>
      </c>
      <c r="N59" s="45">
        <v>8</v>
      </c>
      <c r="O59" s="45">
        <v>5</v>
      </c>
      <c r="P59" s="45">
        <v>2</v>
      </c>
      <c r="Q59" s="45">
        <v>7</v>
      </c>
      <c r="R59" s="45">
        <v>2</v>
      </c>
      <c r="S59" s="45">
        <v>5</v>
      </c>
      <c r="T59" s="5">
        <f>SUM(N59:S59)</f>
        <v>29</v>
      </c>
      <c r="U59" s="5">
        <f>SUM(J59+M59+T59)</f>
        <v>42</v>
      </c>
      <c r="V59" s="46">
        <f>U59*100/60</f>
        <v>70</v>
      </c>
    </row>
    <row r="60" spans="1:22" x14ac:dyDescent="0.3">
      <c r="A60" s="5">
        <v>125134</v>
      </c>
      <c r="B60" s="5" t="s">
        <v>227</v>
      </c>
      <c r="C60" s="5" t="s">
        <v>451</v>
      </c>
      <c r="D60" s="5" t="s">
        <v>551</v>
      </c>
      <c r="E60" s="5" t="s">
        <v>452</v>
      </c>
      <c r="F60" s="45">
        <v>2</v>
      </c>
      <c r="G60" s="45">
        <v>3</v>
      </c>
      <c r="H60" s="45">
        <v>2</v>
      </c>
      <c r="I60" s="45">
        <v>2</v>
      </c>
      <c r="J60" s="5">
        <f>SUM(F60:I60)</f>
        <v>9</v>
      </c>
      <c r="K60" s="45">
        <v>2</v>
      </c>
      <c r="L60" s="45">
        <v>2</v>
      </c>
      <c r="M60" s="5">
        <f>SUM(K60:L60)</f>
        <v>4</v>
      </c>
      <c r="N60" s="45">
        <v>6</v>
      </c>
      <c r="O60" s="45">
        <v>4</v>
      </c>
      <c r="P60" s="45">
        <v>3</v>
      </c>
      <c r="Q60" s="45">
        <v>7</v>
      </c>
      <c r="R60" s="45">
        <v>3</v>
      </c>
      <c r="S60" s="45">
        <v>6</v>
      </c>
      <c r="T60" s="5">
        <f>SUM(N60:S60)</f>
        <v>29</v>
      </c>
      <c r="U60" s="5">
        <f>SUM(J60+M60+T60)</f>
        <v>42</v>
      </c>
      <c r="V60" s="46">
        <f>U60*100/60</f>
        <v>70</v>
      </c>
    </row>
    <row r="61" spans="1:22" x14ac:dyDescent="0.3">
      <c r="A61" s="5">
        <v>125165</v>
      </c>
      <c r="B61" s="5" t="s">
        <v>86</v>
      </c>
      <c r="C61" s="5" t="s">
        <v>377</v>
      </c>
      <c r="D61" s="5" t="s">
        <v>557</v>
      </c>
      <c r="E61" s="5" t="s">
        <v>378</v>
      </c>
      <c r="F61" s="45">
        <v>3</v>
      </c>
      <c r="G61" s="45">
        <v>2</v>
      </c>
      <c r="H61" s="45">
        <v>4</v>
      </c>
      <c r="I61" s="45">
        <v>3</v>
      </c>
      <c r="J61" s="5">
        <f>SUM(F61:I61)</f>
        <v>12</v>
      </c>
      <c r="K61" s="45">
        <v>1</v>
      </c>
      <c r="L61" s="45">
        <v>1</v>
      </c>
      <c r="M61" s="5">
        <f>SUM(K61:L61)</f>
        <v>2</v>
      </c>
      <c r="N61" s="45">
        <v>9</v>
      </c>
      <c r="O61" s="45">
        <v>4</v>
      </c>
      <c r="P61" s="45">
        <v>3</v>
      </c>
      <c r="Q61" s="45">
        <v>5</v>
      </c>
      <c r="R61" s="45">
        <v>3</v>
      </c>
      <c r="S61" s="45">
        <v>4</v>
      </c>
      <c r="T61" s="5">
        <f>SUM(N61:S61)</f>
        <v>28</v>
      </c>
      <c r="U61" s="5">
        <f>SUM(J61+M61+T61)</f>
        <v>42</v>
      </c>
      <c r="V61" s="46">
        <f>U61*100/60</f>
        <v>70</v>
      </c>
    </row>
    <row r="62" spans="1:22" x14ac:dyDescent="0.3">
      <c r="A62" s="5">
        <v>125178</v>
      </c>
      <c r="B62" s="5" t="s">
        <v>344</v>
      </c>
      <c r="C62" s="5" t="s">
        <v>345</v>
      </c>
      <c r="D62" s="5" t="s">
        <v>545</v>
      </c>
      <c r="E62" s="5" t="s">
        <v>341</v>
      </c>
      <c r="F62" s="45">
        <v>3</v>
      </c>
      <c r="G62" s="45">
        <v>3</v>
      </c>
      <c r="H62" s="45">
        <v>3</v>
      </c>
      <c r="I62" s="45">
        <v>3</v>
      </c>
      <c r="J62" s="5">
        <f>SUM(F62:I62)</f>
        <v>12</v>
      </c>
      <c r="K62" s="45">
        <v>3</v>
      </c>
      <c r="L62" s="45">
        <v>1</v>
      </c>
      <c r="M62" s="5">
        <f>SUM(K62:L62)</f>
        <v>4</v>
      </c>
      <c r="N62" s="45">
        <v>8</v>
      </c>
      <c r="O62" s="45">
        <v>4</v>
      </c>
      <c r="P62" s="45">
        <v>2</v>
      </c>
      <c r="Q62" s="45">
        <v>7</v>
      </c>
      <c r="R62" s="45">
        <v>2</v>
      </c>
      <c r="S62" s="45">
        <v>3</v>
      </c>
      <c r="T62" s="5">
        <f>SUM(N62:S62)</f>
        <v>26</v>
      </c>
      <c r="U62" s="5">
        <f>SUM(J62+M62+T62)</f>
        <v>42</v>
      </c>
      <c r="V62" s="46">
        <f>U62*100/60</f>
        <v>70</v>
      </c>
    </row>
    <row r="63" spans="1:22" x14ac:dyDescent="0.3">
      <c r="A63" s="5">
        <v>125186</v>
      </c>
      <c r="B63" s="5" t="s">
        <v>68</v>
      </c>
      <c r="C63" s="5" t="s">
        <v>69</v>
      </c>
      <c r="D63" s="5" t="s">
        <v>522</v>
      </c>
      <c r="E63" s="5" t="s">
        <v>70</v>
      </c>
      <c r="F63" s="45">
        <v>4</v>
      </c>
      <c r="G63" s="45">
        <v>3</v>
      </c>
      <c r="H63" s="45">
        <v>4</v>
      </c>
      <c r="I63" s="45">
        <v>2</v>
      </c>
      <c r="J63" s="5">
        <f>SUM(F63:I63)</f>
        <v>13</v>
      </c>
      <c r="K63" s="45">
        <v>2</v>
      </c>
      <c r="L63" s="45">
        <v>0</v>
      </c>
      <c r="M63" s="5">
        <f>SUM(K63:L63)</f>
        <v>2</v>
      </c>
      <c r="N63" s="45">
        <v>6</v>
      </c>
      <c r="O63" s="45">
        <v>3</v>
      </c>
      <c r="P63" s="45">
        <v>4</v>
      </c>
      <c r="Q63" s="45">
        <v>7</v>
      </c>
      <c r="R63" s="45">
        <v>2</v>
      </c>
      <c r="S63" s="45">
        <v>5</v>
      </c>
      <c r="T63" s="5">
        <f>SUM(N63:S63)</f>
        <v>27</v>
      </c>
      <c r="U63" s="5">
        <f>SUM(J63+M63+T63)</f>
        <v>42</v>
      </c>
      <c r="V63" s="46">
        <f>U63*100/60</f>
        <v>70</v>
      </c>
    </row>
    <row r="64" spans="1:22" x14ac:dyDescent="0.3">
      <c r="A64" s="5">
        <v>125198</v>
      </c>
      <c r="B64" s="5" t="s">
        <v>127</v>
      </c>
      <c r="C64" s="5" t="s">
        <v>133</v>
      </c>
      <c r="D64" s="5" t="s">
        <v>138</v>
      </c>
      <c r="E64" s="5" t="s">
        <v>139</v>
      </c>
      <c r="F64" s="45">
        <v>3</v>
      </c>
      <c r="G64" s="45">
        <v>3</v>
      </c>
      <c r="H64" s="45">
        <v>5</v>
      </c>
      <c r="I64" s="45">
        <v>3</v>
      </c>
      <c r="J64" s="5">
        <f>SUM(F64:I64)</f>
        <v>14</v>
      </c>
      <c r="K64" s="45">
        <v>4</v>
      </c>
      <c r="L64" s="45">
        <v>3</v>
      </c>
      <c r="M64" s="5">
        <f>SUM(K64:L64)</f>
        <v>7</v>
      </c>
      <c r="N64" s="45">
        <v>2</v>
      </c>
      <c r="O64" s="45">
        <v>4</v>
      </c>
      <c r="P64" s="45">
        <v>2</v>
      </c>
      <c r="Q64" s="45">
        <v>6</v>
      </c>
      <c r="R64" s="45">
        <v>3</v>
      </c>
      <c r="S64" s="45">
        <v>4</v>
      </c>
      <c r="T64" s="5">
        <f>SUM(N64:S64)</f>
        <v>21</v>
      </c>
      <c r="U64" s="5">
        <f>SUM(J64+M64+T64)</f>
        <v>42</v>
      </c>
      <c r="V64" s="46">
        <f>U64*100/60</f>
        <v>70</v>
      </c>
    </row>
    <row r="65" spans="1:22" x14ac:dyDescent="0.3">
      <c r="A65" s="5">
        <v>125213</v>
      </c>
      <c r="B65" s="5" t="s">
        <v>413</v>
      </c>
      <c r="C65" s="5" t="s">
        <v>412</v>
      </c>
      <c r="D65" s="5" t="s">
        <v>567</v>
      </c>
      <c r="E65" s="5" t="s">
        <v>414</v>
      </c>
      <c r="F65" s="45">
        <v>2</v>
      </c>
      <c r="G65" s="45">
        <v>3</v>
      </c>
      <c r="H65" s="45">
        <v>5</v>
      </c>
      <c r="I65" s="45">
        <v>3</v>
      </c>
      <c r="J65" s="5">
        <f>SUM(F65:I65)</f>
        <v>13</v>
      </c>
      <c r="K65" s="45">
        <v>1</v>
      </c>
      <c r="L65" s="45">
        <v>2</v>
      </c>
      <c r="M65" s="5">
        <f>SUM(K65:L65)</f>
        <v>3</v>
      </c>
      <c r="N65" s="45">
        <v>8</v>
      </c>
      <c r="O65" s="45">
        <v>4</v>
      </c>
      <c r="P65" s="45">
        <v>0</v>
      </c>
      <c r="Q65" s="45">
        <v>7</v>
      </c>
      <c r="R65" s="45">
        <v>2</v>
      </c>
      <c r="S65" s="45">
        <v>5</v>
      </c>
      <c r="T65" s="5">
        <f>SUM(N65:S65)</f>
        <v>26</v>
      </c>
      <c r="U65" s="5">
        <f>SUM(J65+M65+T65)</f>
        <v>42</v>
      </c>
      <c r="V65" s="46">
        <f>U65*100/60</f>
        <v>70</v>
      </c>
    </row>
    <row r="66" spans="1:22" x14ac:dyDescent="0.3">
      <c r="A66" s="5">
        <v>125227</v>
      </c>
      <c r="B66" s="5" t="s">
        <v>164</v>
      </c>
      <c r="C66" s="5" t="s">
        <v>173</v>
      </c>
      <c r="D66" s="5" t="s">
        <v>548</v>
      </c>
      <c r="E66" s="5" t="s">
        <v>172</v>
      </c>
      <c r="F66" s="45">
        <v>3</v>
      </c>
      <c r="G66" s="45">
        <v>3</v>
      </c>
      <c r="H66" s="45">
        <v>5</v>
      </c>
      <c r="I66" s="45">
        <v>3</v>
      </c>
      <c r="J66" s="5">
        <f>SUM(F66:I66)</f>
        <v>14</v>
      </c>
      <c r="K66" s="45">
        <v>1</v>
      </c>
      <c r="L66" s="45">
        <v>1</v>
      </c>
      <c r="M66" s="5">
        <f>SUM(K66:L66)</f>
        <v>2</v>
      </c>
      <c r="N66" s="45">
        <v>7</v>
      </c>
      <c r="O66" s="45">
        <v>4</v>
      </c>
      <c r="P66" s="45">
        <v>3</v>
      </c>
      <c r="Q66" s="45">
        <v>4</v>
      </c>
      <c r="R66" s="45">
        <v>3</v>
      </c>
      <c r="S66" s="45">
        <v>5</v>
      </c>
      <c r="T66" s="5">
        <f>SUM(N66:S66)</f>
        <v>26</v>
      </c>
      <c r="U66" s="5">
        <f>SUM(J66+M66+T66)</f>
        <v>42</v>
      </c>
      <c r="V66" s="46">
        <f>U66*100/60</f>
        <v>70</v>
      </c>
    </row>
    <row r="67" spans="1:22" x14ac:dyDescent="0.3">
      <c r="A67" s="5">
        <v>125004</v>
      </c>
      <c r="B67" s="5" t="s">
        <v>131</v>
      </c>
      <c r="C67" s="5" t="s">
        <v>303</v>
      </c>
      <c r="D67" s="5" t="s">
        <v>304</v>
      </c>
      <c r="E67" s="5" t="s">
        <v>509</v>
      </c>
      <c r="F67" s="45">
        <v>4</v>
      </c>
      <c r="G67" s="45">
        <v>3</v>
      </c>
      <c r="H67" s="45">
        <v>5</v>
      </c>
      <c r="I67" s="45">
        <v>3</v>
      </c>
      <c r="J67" s="5">
        <f>SUM(F67:I67)</f>
        <v>15</v>
      </c>
      <c r="K67" s="45">
        <v>1</v>
      </c>
      <c r="L67" s="45">
        <v>1</v>
      </c>
      <c r="M67" s="5">
        <f>SUM(K67:L67)</f>
        <v>2</v>
      </c>
      <c r="N67" s="45">
        <v>5</v>
      </c>
      <c r="O67" s="45">
        <v>4</v>
      </c>
      <c r="P67" s="45">
        <v>1</v>
      </c>
      <c r="Q67" s="45">
        <v>7</v>
      </c>
      <c r="R67" s="45">
        <v>2</v>
      </c>
      <c r="S67" s="45">
        <v>5</v>
      </c>
      <c r="T67" s="5">
        <f>SUM(N67:S67)</f>
        <v>24</v>
      </c>
      <c r="U67" s="5">
        <f>SUM(J67+M67+T67)</f>
        <v>41</v>
      </c>
      <c r="V67" s="46">
        <f>U67*100/60</f>
        <v>68.333333333333329</v>
      </c>
    </row>
    <row r="68" spans="1:22" x14ac:dyDescent="0.3">
      <c r="A68" s="5">
        <v>125010</v>
      </c>
      <c r="B68" s="5" t="s">
        <v>25</v>
      </c>
      <c r="C68" s="5" t="s">
        <v>226</v>
      </c>
      <c r="D68" s="5" t="s">
        <v>419</v>
      </c>
      <c r="E68" s="5" t="s">
        <v>420</v>
      </c>
      <c r="F68" s="45">
        <v>2</v>
      </c>
      <c r="G68" s="45">
        <v>3</v>
      </c>
      <c r="H68" s="45">
        <v>3</v>
      </c>
      <c r="I68" s="45">
        <v>3</v>
      </c>
      <c r="J68" s="5">
        <f>SUM(F68:I68)</f>
        <v>11</v>
      </c>
      <c r="K68" s="45">
        <v>3</v>
      </c>
      <c r="L68" s="45">
        <v>2</v>
      </c>
      <c r="M68" s="5">
        <f>SUM(K68:L68)</f>
        <v>5</v>
      </c>
      <c r="N68" s="45">
        <v>5</v>
      </c>
      <c r="O68" s="45">
        <v>4</v>
      </c>
      <c r="P68" s="45">
        <v>4</v>
      </c>
      <c r="Q68" s="45">
        <v>7</v>
      </c>
      <c r="R68" s="45">
        <v>2</v>
      </c>
      <c r="S68" s="45">
        <v>3</v>
      </c>
      <c r="T68" s="5">
        <f>SUM(N68:S68)</f>
        <v>25</v>
      </c>
      <c r="U68" s="5">
        <f>SUM(J68+M68+T68)</f>
        <v>41</v>
      </c>
      <c r="V68" s="46">
        <f>U68*100/60</f>
        <v>68.333333333333329</v>
      </c>
    </row>
    <row r="69" spans="1:22" x14ac:dyDescent="0.3">
      <c r="A69" s="5">
        <v>125037</v>
      </c>
      <c r="B69" s="5" t="s">
        <v>333</v>
      </c>
      <c r="C69" s="5" t="s">
        <v>334</v>
      </c>
      <c r="D69" s="5" t="s">
        <v>519</v>
      </c>
      <c r="E69" s="5" t="s">
        <v>331</v>
      </c>
      <c r="F69" s="45">
        <v>4</v>
      </c>
      <c r="G69" s="45">
        <v>3</v>
      </c>
      <c r="H69" s="45">
        <v>5</v>
      </c>
      <c r="I69" s="45">
        <v>2</v>
      </c>
      <c r="J69" s="5">
        <f>SUM(F69:I69)</f>
        <v>14</v>
      </c>
      <c r="K69" s="45">
        <v>0</v>
      </c>
      <c r="L69" s="45">
        <v>0</v>
      </c>
      <c r="M69" s="5">
        <f>SUM(K69:L69)</f>
        <v>0</v>
      </c>
      <c r="N69" s="45">
        <v>7</v>
      </c>
      <c r="O69" s="45">
        <v>4</v>
      </c>
      <c r="P69" s="45">
        <v>2</v>
      </c>
      <c r="Q69" s="45">
        <v>7</v>
      </c>
      <c r="R69" s="45">
        <v>2</v>
      </c>
      <c r="S69" s="45">
        <v>5</v>
      </c>
      <c r="T69" s="5">
        <f>SUM(N69:S69)</f>
        <v>27</v>
      </c>
      <c r="U69" s="5">
        <f>SUM(J69+M69+T69)</f>
        <v>41</v>
      </c>
      <c r="V69" s="46">
        <f>U69*100/60</f>
        <v>68.333333333333329</v>
      </c>
    </row>
    <row r="70" spans="1:22" x14ac:dyDescent="0.3">
      <c r="A70" s="5">
        <v>125048</v>
      </c>
      <c r="B70" s="5" t="s">
        <v>27</v>
      </c>
      <c r="C70" s="5" t="s">
        <v>293</v>
      </c>
      <c r="D70" s="5" t="s">
        <v>518</v>
      </c>
      <c r="E70" s="5" t="s">
        <v>292</v>
      </c>
      <c r="F70" s="45">
        <v>2</v>
      </c>
      <c r="G70" s="45">
        <v>3</v>
      </c>
      <c r="H70" s="45">
        <v>5</v>
      </c>
      <c r="I70" s="45">
        <v>3</v>
      </c>
      <c r="J70" s="5">
        <f>SUM(F70:I70)</f>
        <v>13</v>
      </c>
      <c r="K70" s="45">
        <v>1</v>
      </c>
      <c r="L70" s="45">
        <v>1</v>
      </c>
      <c r="M70" s="5">
        <f>SUM(K70:L70)</f>
        <v>2</v>
      </c>
      <c r="N70" s="45">
        <v>8</v>
      </c>
      <c r="O70" s="45">
        <v>4</v>
      </c>
      <c r="P70" s="45">
        <v>3</v>
      </c>
      <c r="Q70" s="45">
        <v>7</v>
      </c>
      <c r="R70" s="45">
        <v>0</v>
      </c>
      <c r="S70" s="45">
        <v>4</v>
      </c>
      <c r="T70" s="5">
        <f>SUM(N70:S70)</f>
        <v>26</v>
      </c>
      <c r="U70" s="5">
        <f>SUM(J70+M70+T70)</f>
        <v>41</v>
      </c>
      <c r="V70" s="46">
        <f>U70*100/60</f>
        <v>68.333333333333329</v>
      </c>
    </row>
    <row r="71" spans="1:22" x14ac:dyDescent="0.3">
      <c r="A71" s="5">
        <v>125056</v>
      </c>
      <c r="B71" s="5" t="s">
        <v>480</v>
      </c>
      <c r="C71" s="5" t="s">
        <v>481</v>
      </c>
      <c r="D71" s="5" t="s">
        <v>528</v>
      </c>
      <c r="E71" s="5" t="s">
        <v>280</v>
      </c>
      <c r="F71" s="45">
        <v>3</v>
      </c>
      <c r="G71" s="45">
        <v>3</v>
      </c>
      <c r="H71" s="45">
        <v>3</v>
      </c>
      <c r="I71" s="45">
        <v>3</v>
      </c>
      <c r="J71" s="5">
        <f>SUM(F71:I71)</f>
        <v>12</v>
      </c>
      <c r="K71" s="45">
        <v>1</v>
      </c>
      <c r="L71" s="45">
        <v>2</v>
      </c>
      <c r="M71" s="5">
        <f>SUM(K71:L71)</f>
        <v>3</v>
      </c>
      <c r="N71" s="45">
        <v>8</v>
      </c>
      <c r="O71" s="45">
        <v>4</v>
      </c>
      <c r="P71" s="45">
        <v>3</v>
      </c>
      <c r="Q71" s="45">
        <v>4</v>
      </c>
      <c r="R71" s="45">
        <v>3</v>
      </c>
      <c r="S71" s="45">
        <v>4</v>
      </c>
      <c r="T71" s="5">
        <f>SUM(N71:S71)</f>
        <v>26</v>
      </c>
      <c r="U71" s="5">
        <f>SUM(J71+M71+T71)</f>
        <v>41</v>
      </c>
      <c r="V71" s="46">
        <f>U71*100/60</f>
        <v>68.333333333333329</v>
      </c>
    </row>
    <row r="72" spans="1:22" x14ac:dyDescent="0.3">
      <c r="A72" s="5">
        <v>125075</v>
      </c>
      <c r="B72" s="5" t="s">
        <v>49</v>
      </c>
      <c r="C72" s="5" t="s">
        <v>179</v>
      </c>
      <c r="D72" s="5" t="s">
        <v>180</v>
      </c>
      <c r="E72" s="5" t="s">
        <v>181</v>
      </c>
      <c r="F72" s="45">
        <v>3</v>
      </c>
      <c r="G72" s="45">
        <v>2</v>
      </c>
      <c r="H72" s="45">
        <v>4</v>
      </c>
      <c r="I72" s="45">
        <v>3</v>
      </c>
      <c r="J72" s="5">
        <f>SUM(F72:I72)</f>
        <v>12</v>
      </c>
      <c r="K72" s="45">
        <v>3</v>
      </c>
      <c r="L72" s="45">
        <v>2</v>
      </c>
      <c r="M72" s="5">
        <f>SUM(K72:L72)</f>
        <v>5</v>
      </c>
      <c r="N72" s="45">
        <v>7</v>
      </c>
      <c r="O72" s="45">
        <v>4</v>
      </c>
      <c r="P72" s="45">
        <v>3</v>
      </c>
      <c r="Q72" s="45">
        <v>5</v>
      </c>
      <c r="R72" s="45">
        <v>3</v>
      </c>
      <c r="S72" s="45">
        <v>2</v>
      </c>
      <c r="T72" s="5">
        <f>SUM(N72:S72)</f>
        <v>24</v>
      </c>
      <c r="U72" s="5">
        <f>SUM(J72+M72+T72)</f>
        <v>41</v>
      </c>
      <c r="V72" s="46">
        <f>U72*100/60</f>
        <v>68.333333333333329</v>
      </c>
    </row>
    <row r="73" spans="1:22" x14ac:dyDescent="0.3">
      <c r="A73" s="5">
        <v>125084</v>
      </c>
      <c r="B73" s="5" t="s">
        <v>6</v>
      </c>
      <c r="C73" s="5" t="s">
        <v>438</v>
      </c>
      <c r="D73" s="5" t="s">
        <v>429</v>
      </c>
      <c r="E73" s="5" t="s">
        <v>437</v>
      </c>
      <c r="F73" s="45">
        <v>2</v>
      </c>
      <c r="G73" s="45">
        <v>3</v>
      </c>
      <c r="H73" s="45">
        <v>5</v>
      </c>
      <c r="I73" s="45">
        <v>3</v>
      </c>
      <c r="J73" s="5">
        <f>SUM(F73:I73)</f>
        <v>13</v>
      </c>
      <c r="K73" s="45">
        <v>2</v>
      </c>
      <c r="L73" s="45">
        <v>2</v>
      </c>
      <c r="M73" s="5">
        <f>SUM(K73:L73)</f>
        <v>4</v>
      </c>
      <c r="N73" s="45">
        <v>9</v>
      </c>
      <c r="O73" s="45">
        <v>4</v>
      </c>
      <c r="P73" s="45">
        <v>0</v>
      </c>
      <c r="Q73" s="45">
        <v>7</v>
      </c>
      <c r="R73" s="45">
        <v>1</v>
      </c>
      <c r="S73" s="45">
        <v>3</v>
      </c>
      <c r="T73" s="5">
        <f>SUM(N73:S73)</f>
        <v>24</v>
      </c>
      <c r="U73" s="5">
        <f>SUM(J73+M73+T73)</f>
        <v>41</v>
      </c>
      <c r="V73" s="46">
        <f>U73*100/60</f>
        <v>68.333333333333329</v>
      </c>
    </row>
    <row r="74" spans="1:22" x14ac:dyDescent="0.3">
      <c r="A74" s="5">
        <v>125097</v>
      </c>
      <c r="B74" s="5" t="s">
        <v>449</v>
      </c>
      <c r="C74" s="5" t="s">
        <v>210</v>
      </c>
      <c r="D74" s="5" t="s">
        <v>527</v>
      </c>
      <c r="E74" s="5" t="s">
        <v>446</v>
      </c>
      <c r="F74" s="45">
        <v>4</v>
      </c>
      <c r="G74" s="45">
        <v>2</v>
      </c>
      <c r="H74" s="45">
        <v>3</v>
      </c>
      <c r="I74" s="45">
        <v>3</v>
      </c>
      <c r="J74" s="5">
        <f>SUM(F74:I74)</f>
        <v>12</v>
      </c>
      <c r="K74" s="45">
        <v>3</v>
      </c>
      <c r="L74" s="45">
        <v>2</v>
      </c>
      <c r="M74" s="5">
        <f>SUM(K74:L74)</f>
        <v>5</v>
      </c>
      <c r="N74" s="45">
        <v>3</v>
      </c>
      <c r="O74" s="45">
        <v>4</v>
      </c>
      <c r="P74" s="45">
        <v>3</v>
      </c>
      <c r="Q74" s="45">
        <v>7</v>
      </c>
      <c r="R74" s="45">
        <v>2</v>
      </c>
      <c r="S74" s="45">
        <v>5</v>
      </c>
      <c r="T74" s="5">
        <f>SUM(N74:S74)</f>
        <v>24</v>
      </c>
      <c r="U74" s="5">
        <f>SUM(J74+M74+T74)</f>
        <v>41</v>
      </c>
      <c r="V74" s="46">
        <f>U74*100/60</f>
        <v>68.333333333333329</v>
      </c>
    </row>
    <row r="75" spans="1:22" x14ac:dyDescent="0.3">
      <c r="A75" s="5">
        <v>125104</v>
      </c>
      <c r="B75" s="5" t="s">
        <v>110</v>
      </c>
      <c r="C75" s="5" t="s">
        <v>105</v>
      </c>
      <c r="D75" s="5" t="s">
        <v>106</v>
      </c>
      <c r="E75" s="5" t="s">
        <v>107</v>
      </c>
      <c r="F75" s="45">
        <v>3</v>
      </c>
      <c r="G75" s="45">
        <v>2</v>
      </c>
      <c r="H75" s="45">
        <v>3</v>
      </c>
      <c r="I75" s="45">
        <v>3</v>
      </c>
      <c r="J75" s="5">
        <f>SUM(F75:I75)</f>
        <v>11</v>
      </c>
      <c r="K75" s="45">
        <v>3</v>
      </c>
      <c r="L75" s="45">
        <v>2</v>
      </c>
      <c r="M75" s="5">
        <f>SUM(K75:L75)</f>
        <v>5</v>
      </c>
      <c r="N75" s="45">
        <v>5</v>
      </c>
      <c r="O75" s="45">
        <v>3</v>
      </c>
      <c r="P75" s="45">
        <v>3</v>
      </c>
      <c r="Q75" s="45">
        <v>7</v>
      </c>
      <c r="R75" s="45">
        <v>2</v>
      </c>
      <c r="S75" s="45">
        <v>5</v>
      </c>
      <c r="T75" s="5">
        <f>SUM(N75:S75)</f>
        <v>25</v>
      </c>
      <c r="U75" s="5">
        <f>SUM(J75+M75+T75)</f>
        <v>41</v>
      </c>
      <c r="V75" s="46">
        <f>U75*100/60</f>
        <v>68.333333333333329</v>
      </c>
    </row>
    <row r="76" spans="1:22" x14ac:dyDescent="0.3">
      <c r="A76" s="5">
        <v>125126</v>
      </c>
      <c r="B76" s="5" t="s">
        <v>174</v>
      </c>
      <c r="C76" s="5" t="s">
        <v>175</v>
      </c>
      <c r="D76" s="47" t="s">
        <v>548</v>
      </c>
      <c r="E76" s="5" t="s">
        <v>172</v>
      </c>
      <c r="F76" s="45">
        <v>3</v>
      </c>
      <c r="G76" s="45">
        <v>3</v>
      </c>
      <c r="H76" s="45">
        <v>5</v>
      </c>
      <c r="I76" s="45">
        <v>3</v>
      </c>
      <c r="J76" s="5">
        <f>SUM(F76:I76)</f>
        <v>14</v>
      </c>
      <c r="K76" s="45">
        <v>2</v>
      </c>
      <c r="L76" s="45">
        <v>2</v>
      </c>
      <c r="M76" s="5">
        <f>SUM(K76:L76)</f>
        <v>4</v>
      </c>
      <c r="N76" s="45">
        <v>7</v>
      </c>
      <c r="O76" s="45">
        <v>4</v>
      </c>
      <c r="P76" s="45">
        <v>0</v>
      </c>
      <c r="Q76" s="45">
        <v>4</v>
      </c>
      <c r="R76" s="45">
        <v>3</v>
      </c>
      <c r="S76" s="45">
        <v>5</v>
      </c>
      <c r="T76" s="5">
        <f>SUM(N76:S76)</f>
        <v>23</v>
      </c>
      <c r="U76" s="5">
        <f>SUM(J76+M76+T76)</f>
        <v>41</v>
      </c>
      <c r="V76" s="46">
        <f>U76*100/60</f>
        <v>68.333333333333329</v>
      </c>
    </row>
    <row r="77" spans="1:22" x14ac:dyDescent="0.3">
      <c r="A77" s="5">
        <v>125195</v>
      </c>
      <c r="B77" s="5" t="s">
        <v>16</v>
      </c>
      <c r="C77" s="5" t="s">
        <v>458</v>
      </c>
      <c r="D77" s="5" t="s">
        <v>524</v>
      </c>
      <c r="E77" s="5" t="s">
        <v>459</v>
      </c>
      <c r="F77" s="45">
        <v>0</v>
      </c>
      <c r="G77" s="45">
        <v>3</v>
      </c>
      <c r="H77" s="45">
        <v>5</v>
      </c>
      <c r="I77" s="45">
        <v>3</v>
      </c>
      <c r="J77" s="5">
        <f>SUM(F77:I77)</f>
        <v>11</v>
      </c>
      <c r="K77" s="45">
        <v>1</v>
      </c>
      <c r="L77" s="45">
        <v>2</v>
      </c>
      <c r="M77" s="5">
        <f>SUM(K77:L77)</f>
        <v>3</v>
      </c>
      <c r="N77" s="45">
        <v>8</v>
      </c>
      <c r="O77" s="45">
        <v>4</v>
      </c>
      <c r="P77" s="45">
        <v>4</v>
      </c>
      <c r="Q77" s="45">
        <v>4</v>
      </c>
      <c r="R77" s="45">
        <v>3</v>
      </c>
      <c r="S77" s="45">
        <v>4</v>
      </c>
      <c r="T77" s="5">
        <f>SUM(N77:S77)</f>
        <v>27</v>
      </c>
      <c r="U77" s="5">
        <f>SUM(J77+M77+T77)</f>
        <v>41</v>
      </c>
      <c r="V77" s="46">
        <f>U77*100/60</f>
        <v>68.333333333333329</v>
      </c>
    </row>
    <row r="78" spans="1:22" x14ac:dyDescent="0.3">
      <c r="A78" s="5">
        <v>125232</v>
      </c>
      <c r="B78" s="5" t="s">
        <v>14</v>
      </c>
      <c r="C78" s="5" t="s">
        <v>104</v>
      </c>
      <c r="D78" s="5" t="s">
        <v>542</v>
      </c>
      <c r="E78" s="5" t="s">
        <v>101</v>
      </c>
      <c r="F78" s="45">
        <v>4</v>
      </c>
      <c r="G78" s="45">
        <v>3</v>
      </c>
      <c r="H78" s="45">
        <v>5</v>
      </c>
      <c r="I78" s="45">
        <v>3</v>
      </c>
      <c r="J78" s="5">
        <f>SUM(F78:I78)</f>
        <v>15</v>
      </c>
      <c r="K78" s="45">
        <v>2</v>
      </c>
      <c r="L78" s="45">
        <v>2</v>
      </c>
      <c r="M78" s="5">
        <f>SUM(K78:L78)</f>
        <v>4</v>
      </c>
      <c r="N78" s="45">
        <v>3</v>
      </c>
      <c r="O78" s="45">
        <v>4</v>
      </c>
      <c r="P78" s="45">
        <v>2</v>
      </c>
      <c r="Q78" s="45">
        <v>5</v>
      </c>
      <c r="R78" s="45">
        <v>3</v>
      </c>
      <c r="S78" s="45">
        <v>5</v>
      </c>
      <c r="T78" s="5">
        <f>SUM(N78:S78)</f>
        <v>22</v>
      </c>
      <c r="U78" s="5">
        <f>SUM(J78+M78+T78)</f>
        <v>41</v>
      </c>
      <c r="V78" s="46">
        <f>U78*100/60</f>
        <v>68.333333333333329</v>
      </c>
    </row>
    <row r="79" spans="1:22" x14ac:dyDescent="0.3">
      <c r="A79" s="5">
        <v>125005</v>
      </c>
      <c r="B79" s="5" t="s">
        <v>41</v>
      </c>
      <c r="C79" s="5" t="s">
        <v>463</v>
      </c>
      <c r="D79" s="5" t="s">
        <v>465</v>
      </c>
      <c r="E79" s="5" t="s">
        <v>466</v>
      </c>
      <c r="F79" s="45">
        <v>2</v>
      </c>
      <c r="G79" s="45">
        <v>3</v>
      </c>
      <c r="H79" s="45">
        <v>5</v>
      </c>
      <c r="I79" s="45">
        <v>3</v>
      </c>
      <c r="J79" s="5">
        <f>SUM(F79:I79)</f>
        <v>13</v>
      </c>
      <c r="K79" s="45">
        <v>2</v>
      </c>
      <c r="L79" s="45">
        <v>2</v>
      </c>
      <c r="M79" s="5">
        <f>SUM(K79:L79)</f>
        <v>4</v>
      </c>
      <c r="N79" s="45">
        <v>4</v>
      </c>
      <c r="O79" s="45">
        <v>4</v>
      </c>
      <c r="P79" s="45">
        <v>0</v>
      </c>
      <c r="Q79" s="45">
        <v>7</v>
      </c>
      <c r="R79" s="45">
        <v>3</v>
      </c>
      <c r="S79" s="45">
        <v>5</v>
      </c>
      <c r="T79" s="5">
        <f>SUM(N79:S79)</f>
        <v>23</v>
      </c>
      <c r="U79" s="5">
        <f>SUM(J79+M79+T79)</f>
        <v>40</v>
      </c>
      <c r="V79" s="46">
        <f>U79*100/60</f>
        <v>66.666666666666671</v>
      </c>
    </row>
    <row r="80" spans="1:22" x14ac:dyDescent="0.3">
      <c r="A80" s="5">
        <v>125034</v>
      </c>
      <c r="B80" s="5" t="s">
        <v>193</v>
      </c>
      <c r="C80" s="5" t="s">
        <v>219</v>
      </c>
      <c r="D80" s="5" t="s">
        <v>523</v>
      </c>
      <c r="E80" s="5" t="s">
        <v>218</v>
      </c>
      <c r="F80" s="45">
        <v>2</v>
      </c>
      <c r="G80" s="45">
        <v>2</v>
      </c>
      <c r="H80" s="45">
        <v>5</v>
      </c>
      <c r="I80" s="45">
        <v>3</v>
      </c>
      <c r="J80" s="5">
        <f>SUM(F80:I80)</f>
        <v>12</v>
      </c>
      <c r="K80" s="45">
        <v>1</v>
      </c>
      <c r="L80" s="45">
        <v>0</v>
      </c>
      <c r="M80" s="5">
        <f>SUM(K80:L80)</f>
        <v>1</v>
      </c>
      <c r="N80" s="45">
        <v>5</v>
      </c>
      <c r="O80" s="45">
        <v>4</v>
      </c>
      <c r="P80" s="45">
        <v>4</v>
      </c>
      <c r="Q80" s="45">
        <v>6</v>
      </c>
      <c r="R80" s="45">
        <v>2</v>
      </c>
      <c r="S80" s="45">
        <v>6</v>
      </c>
      <c r="T80" s="5">
        <f>SUM(N80:S80)</f>
        <v>27</v>
      </c>
      <c r="U80" s="5">
        <f>SUM(J80+M80+T80)</f>
        <v>40</v>
      </c>
      <c r="V80" s="46">
        <f>U80*100/60</f>
        <v>66.666666666666671</v>
      </c>
    </row>
    <row r="81" spans="1:22" x14ac:dyDescent="0.3">
      <c r="A81" s="5">
        <v>125049</v>
      </c>
      <c r="B81" s="5" t="s">
        <v>5</v>
      </c>
      <c r="C81" s="5" t="s">
        <v>482</v>
      </c>
      <c r="D81" s="5" t="s">
        <v>528</v>
      </c>
      <c r="E81" s="5" t="s">
        <v>280</v>
      </c>
      <c r="F81" s="45">
        <v>4</v>
      </c>
      <c r="G81" s="45">
        <v>3</v>
      </c>
      <c r="H81" s="45">
        <v>5</v>
      </c>
      <c r="I81" s="45">
        <v>2</v>
      </c>
      <c r="J81" s="5">
        <f>SUM(F81:I81)</f>
        <v>14</v>
      </c>
      <c r="K81" s="45">
        <v>2</v>
      </c>
      <c r="L81" s="45">
        <v>1</v>
      </c>
      <c r="M81" s="5">
        <f>SUM(K81:L81)</f>
        <v>3</v>
      </c>
      <c r="N81" s="45">
        <v>7</v>
      </c>
      <c r="O81" s="45">
        <v>4</v>
      </c>
      <c r="P81" s="45">
        <v>0</v>
      </c>
      <c r="Q81" s="45">
        <v>7</v>
      </c>
      <c r="R81" s="45">
        <v>0</v>
      </c>
      <c r="S81" s="45">
        <v>5</v>
      </c>
      <c r="T81" s="5">
        <f>SUM(N81:S81)</f>
        <v>23</v>
      </c>
      <c r="U81" s="5">
        <f>SUM(J81+M81+T81)</f>
        <v>40</v>
      </c>
      <c r="V81" s="46">
        <f>U81*100/60</f>
        <v>66.666666666666671</v>
      </c>
    </row>
    <row r="82" spans="1:22" x14ac:dyDescent="0.3">
      <c r="A82" s="5">
        <v>125054</v>
      </c>
      <c r="B82" s="5" t="s">
        <v>202</v>
      </c>
      <c r="C82" s="5" t="s">
        <v>203</v>
      </c>
      <c r="D82" s="5" t="s">
        <v>530</v>
      </c>
      <c r="E82" s="5" t="s">
        <v>204</v>
      </c>
      <c r="F82" s="45">
        <v>3</v>
      </c>
      <c r="G82" s="45">
        <v>2</v>
      </c>
      <c r="H82" s="45">
        <v>4</v>
      </c>
      <c r="I82" s="45">
        <v>3</v>
      </c>
      <c r="J82" s="5">
        <f>SUM(F82:I82)</f>
        <v>12</v>
      </c>
      <c r="K82" s="45">
        <v>1</v>
      </c>
      <c r="L82" s="45">
        <v>2</v>
      </c>
      <c r="M82" s="5">
        <f>SUM(K82:L82)</f>
        <v>3</v>
      </c>
      <c r="N82" s="45">
        <v>7</v>
      </c>
      <c r="O82" s="45">
        <v>3</v>
      </c>
      <c r="P82" s="45">
        <v>2</v>
      </c>
      <c r="Q82" s="45">
        <v>7</v>
      </c>
      <c r="R82" s="45">
        <v>2</v>
      </c>
      <c r="S82" s="45">
        <v>4</v>
      </c>
      <c r="T82" s="5">
        <f>SUM(N82:S82)</f>
        <v>25</v>
      </c>
      <c r="U82" s="5">
        <f>SUM(J82+M82+T82)</f>
        <v>40</v>
      </c>
      <c r="V82" s="46">
        <f>U82*100/60</f>
        <v>66.666666666666671</v>
      </c>
    </row>
    <row r="83" spans="1:22" x14ac:dyDescent="0.3">
      <c r="A83" s="44">
        <v>125061</v>
      </c>
      <c r="B83" s="5" t="s">
        <v>198</v>
      </c>
      <c r="C83" s="44" t="s">
        <v>111</v>
      </c>
      <c r="D83" s="5" t="s">
        <v>533</v>
      </c>
      <c r="E83" s="5" t="s">
        <v>534</v>
      </c>
      <c r="F83" s="45">
        <v>1</v>
      </c>
      <c r="G83" s="45">
        <v>3</v>
      </c>
      <c r="H83" s="45">
        <v>4</v>
      </c>
      <c r="I83" s="45">
        <v>3</v>
      </c>
      <c r="J83" s="5">
        <f>SUM(F83:I83)</f>
        <v>11</v>
      </c>
      <c r="K83" s="45">
        <v>2</v>
      </c>
      <c r="L83" s="45">
        <v>1</v>
      </c>
      <c r="M83" s="5">
        <f>SUM(K83:L83)</f>
        <v>3</v>
      </c>
      <c r="N83" s="45">
        <v>6</v>
      </c>
      <c r="O83" s="45">
        <v>4</v>
      </c>
      <c r="P83" s="45">
        <v>3</v>
      </c>
      <c r="Q83" s="45">
        <v>7</v>
      </c>
      <c r="R83" s="45">
        <v>1</v>
      </c>
      <c r="S83" s="45">
        <v>5</v>
      </c>
      <c r="T83" s="5">
        <f>SUM(N83:S83)</f>
        <v>26</v>
      </c>
      <c r="U83" s="5">
        <f>SUM(J83+M83+T83)</f>
        <v>40</v>
      </c>
      <c r="V83" s="46">
        <f>U83*100/60</f>
        <v>66.666666666666671</v>
      </c>
    </row>
    <row r="84" spans="1:22" x14ac:dyDescent="0.3">
      <c r="A84" s="44">
        <v>125117</v>
      </c>
      <c r="B84" s="5" t="s">
        <v>390</v>
      </c>
      <c r="C84" s="5" t="s">
        <v>391</v>
      </c>
      <c r="D84" s="5" t="s">
        <v>510</v>
      </c>
      <c r="E84" s="5" t="s">
        <v>385</v>
      </c>
      <c r="F84" s="45">
        <v>2</v>
      </c>
      <c r="G84" s="45">
        <v>3</v>
      </c>
      <c r="H84" s="45">
        <v>4</v>
      </c>
      <c r="I84" s="45">
        <v>3</v>
      </c>
      <c r="J84" s="5">
        <f>SUM(F84:I84)</f>
        <v>12</v>
      </c>
      <c r="K84" s="45">
        <v>1</v>
      </c>
      <c r="L84" s="45">
        <v>2</v>
      </c>
      <c r="M84" s="5">
        <f>SUM(K84:L84)</f>
        <v>3</v>
      </c>
      <c r="N84" s="45">
        <v>5</v>
      </c>
      <c r="O84" s="45">
        <v>4</v>
      </c>
      <c r="P84" s="45">
        <v>4</v>
      </c>
      <c r="Q84" s="45">
        <v>7</v>
      </c>
      <c r="R84" s="45">
        <v>2</v>
      </c>
      <c r="S84" s="45">
        <v>3</v>
      </c>
      <c r="T84" s="5">
        <f>SUM(N84:S84)</f>
        <v>25</v>
      </c>
      <c r="U84" s="5">
        <f>SUM(J84+M84+T84)</f>
        <v>40</v>
      </c>
      <c r="V84" s="46">
        <f>U84*100/60</f>
        <v>66.666666666666671</v>
      </c>
    </row>
    <row r="85" spans="1:22" x14ac:dyDescent="0.3">
      <c r="A85" s="5">
        <v>125129</v>
      </c>
      <c r="B85" s="5" t="s">
        <v>178</v>
      </c>
      <c r="C85" s="5" t="s">
        <v>299</v>
      </c>
      <c r="D85" s="5" t="s">
        <v>550</v>
      </c>
      <c r="E85" s="5" t="s">
        <v>297</v>
      </c>
      <c r="F85" s="45">
        <v>3</v>
      </c>
      <c r="G85" s="45">
        <v>3</v>
      </c>
      <c r="H85" s="45">
        <v>3</v>
      </c>
      <c r="I85" s="45">
        <v>2</v>
      </c>
      <c r="J85" s="5">
        <f>SUM(F85:I85)</f>
        <v>11</v>
      </c>
      <c r="K85" s="45">
        <v>1</v>
      </c>
      <c r="L85" s="45">
        <v>1</v>
      </c>
      <c r="M85" s="5">
        <f>SUM(K85:L85)</f>
        <v>2</v>
      </c>
      <c r="N85" s="45">
        <v>5</v>
      </c>
      <c r="O85" s="45">
        <v>4</v>
      </c>
      <c r="P85" s="45">
        <v>3</v>
      </c>
      <c r="Q85" s="45">
        <v>7</v>
      </c>
      <c r="R85" s="45">
        <v>3</v>
      </c>
      <c r="S85" s="45">
        <v>5</v>
      </c>
      <c r="T85" s="5">
        <f>SUM(N85:S85)</f>
        <v>27</v>
      </c>
      <c r="U85" s="5">
        <f>SUM(J85+M85+T85)</f>
        <v>40</v>
      </c>
      <c r="V85" s="46">
        <f>U85*100/60</f>
        <v>66.666666666666671</v>
      </c>
    </row>
    <row r="86" spans="1:22" ht="16.2" customHeight="1" x14ac:dyDescent="0.3">
      <c r="A86" s="5">
        <v>125150</v>
      </c>
      <c r="B86" s="5" t="s">
        <v>170</v>
      </c>
      <c r="C86" s="5" t="s">
        <v>360</v>
      </c>
      <c r="D86" s="5" t="s">
        <v>536</v>
      </c>
      <c r="E86" s="5" t="s">
        <v>537</v>
      </c>
      <c r="F86" s="45">
        <v>2</v>
      </c>
      <c r="G86" s="45">
        <v>3</v>
      </c>
      <c r="H86" s="45">
        <v>4</v>
      </c>
      <c r="I86" s="45">
        <v>1</v>
      </c>
      <c r="J86" s="5">
        <f>SUM(F86:I86)</f>
        <v>10</v>
      </c>
      <c r="K86" s="45">
        <v>2</v>
      </c>
      <c r="L86" s="45">
        <v>0</v>
      </c>
      <c r="M86" s="5">
        <f>SUM(K86:L86)</f>
        <v>2</v>
      </c>
      <c r="N86" s="45">
        <v>9</v>
      </c>
      <c r="O86" s="45">
        <v>4</v>
      </c>
      <c r="P86" s="45">
        <v>2</v>
      </c>
      <c r="Q86" s="45">
        <v>7</v>
      </c>
      <c r="R86" s="45">
        <v>3</v>
      </c>
      <c r="S86" s="45">
        <v>3</v>
      </c>
      <c r="T86" s="5">
        <f>SUM(N86:S86)</f>
        <v>28</v>
      </c>
      <c r="U86" s="5">
        <f>SUM(J86+M86+T86)</f>
        <v>40</v>
      </c>
      <c r="V86" s="46">
        <f>U86*100/60</f>
        <v>66.666666666666671</v>
      </c>
    </row>
    <row r="87" spans="1:22" x14ac:dyDescent="0.3">
      <c r="A87" s="5">
        <v>125156</v>
      </c>
      <c r="B87" s="5" t="s">
        <v>484</v>
      </c>
      <c r="C87" s="5" t="s">
        <v>483</v>
      </c>
      <c r="D87" s="5" t="s">
        <v>554</v>
      </c>
      <c r="E87" s="5" t="s">
        <v>485</v>
      </c>
      <c r="F87" s="45">
        <v>1</v>
      </c>
      <c r="G87" s="45">
        <v>3</v>
      </c>
      <c r="H87" s="45">
        <v>5</v>
      </c>
      <c r="I87" s="45">
        <v>3</v>
      </c>
      <c r="J87" s="5">
        <f>SUM(F87:I87)</f>
        <v>12</v>
      </c>
      <c r="K87" s="45">
        <v>2</v>
      </c>
      <c r="L87" s="45">
        <v>3</v>
      </c>
      <c r="M87" s="5">
        <f>SUM(K87:L87)</f>
        <v>5</v>
      </c>
      <c r="N87" s="45">
        <v>5</v>
      </c>
      <c r="O87" s="45">
        <v>4</v>
      </c>
      <c r="P87" s="45">
        <v>0</v>
      </c>
      <c r="Q87" s="45">
        <v>7</v>
      </c>
      <c r="R87" s="45">
        <v>3</v>
      </c>
      <c r="S87" s="45">
        <v>4</v>
      </c>
      <c r="T87" s="5">
        <f>SUM(N87:S87)</f>
        <v>23</v>
      </c>
      <c r="U87" s="5">
        <f>SUM(J87+M87+T87)</f>
        <v>40</v>
      </c>
      <c r="V87" s="46">
        <f>U87*100/60</f>
        <v>66.666666666666671</v>
      </c>
    </row>
    <row r="88" spans="1:22" x14ac:dyDescent="0.3">
      <c r="A88" s="5">
        <v>125170</v>
      </c>
      <c r="B88" s="5" t="s">
        <v>199</v>
      </c>
      <c r="C88" s="5" t="s">
        <v>237</v>
      </c>
      <c r="D88" s="5" t="s">
        <v>553</v>
      </c>
      <c r="E88" s="5" t="s">
        <v>234</v>
      </c>
      <c r="F88" s="45">
        <v>1</v>
      </c>
      <c r="G88" s="45">
        <v>2</v>
      </c>
      <c r="H88" s="45">
        <v>5</v>
      </c>
      <c r="I88" s="45">
        <v>3</v>
      </c>
      <c r="J88" s="5">
        <f>SUM(F88:I88)</f>
        <v>11</v>
      </c>
      <c r="K88" s="45">
        <v>1</v>
      </c>
      <c r="L88" s="45">
        <v>2</v>
      </c>
      <c r="M88" s="5">
        <f>SUM(K88:L88)</f>
        <v>3</v>
      </c>
      <c r="N88" s="45">
        <v>5</v>
      </c>
      <c r="O88" s="45">
        <v>4</v>
      </c>
      <c r="P88" s="45">
        <v>4</v>
      </c>
      <c r="Q88" s="45">
        <v>7</v>
      </c>
      <c r="R88" s="45">
        <v>2</v>
      </c>
      <c r="S88" s="45">
        <v>4</v>
      </c>
      <c r="T88" s="5">
        <f>SUM(N88:S88)</f>
        <v>26</v>
      </c>
      <c r="U88" s="5">
        <f>SUM(J88+M88+T88)</f>
        <v>40</v>
      </c>
      <c r="V88" s="46">
        <f>U88*100/60</f>
        <v>66.666666666666671</v>
      </c>
    </row>
    <row r="89" spans="1:22" x14ac:dyDescent="0.3">
      <c r="A89" s="5">
        <v>125174</v>
      </c>
      <c r="B89" s="5" t="s">
        <v>25</v>
      </c>
      <c r="C89" s="5" t="s">
        <v>26</v>
      </c>
      <c r="D89" s="5" t="s">
        <v>512</v>
      </c>
      <c r="E89" s="5" t="s">
        <v>4</v>
      </c>
      <c r="F89" s="45">
        <v>3</v>
      </c>
      <c r="G89" s="45">
        <v>2</v>
      </c>
      <c r="H89" s="45">
        <v>4</v>
      </c>
      <c r="I89" s="45">
        <v>3</v>
      </c>
      <c r="J89" s="5">
        <f>SUM(F89:I89)</f>
        <v>12</v>
      </c>
      <c r="K89" s="45">
        <v>2</v>
      </c>
      <c r="L89" s="45">
        <v>1</v>
      </c>
      <c r="M89" s="5">
        <f>SUM(K89:L89)</f>
        <v>3</v>
      </c>
      <c r="N89" s="45">
        <v>6</v>
      </c>
      <c r="O89" s="45">
        <v>5</v>
      </c>
      <c r="P89" s="45">
        <v>3</v>
      </c>
      <c r="Q89" s="45">
        <v>6</v>
      </c>
      <c r="R89" s="45">
        <v>1</v>
      </c>
      <c r="S89" s="45">
        <v>4</v>
      </c>
      <c r="T89" s="5">
        <f>SUM(N89:S89)</f>
        <v>25</v>
      </c>
      <c r="U89" s="5">
        <f>SUM(J89+M89+T89)</f>
        <v>40</v>
      </c>
      <c r="V89" s="46">
        <f>U89*100/60</f>
        <v>66.666666666666671</v>
      </c>
    </row>
    <row r="90" spans="1:22" x14ac:dyDescent="0.3">
      <c r="A90" s="44">
        <v>125175</v>
      </c>
      <c r="B90" s="5" t="s">
        <v>49</v>
      </c>
      <c r="C90" s="44" t="s">
        <v>379</v>
      </c>
      <c r="D90" s="5" t="s">
        <v>529</v>
      </c>
      <c r="E90" s="5" t="s">
        <v>380</v>
      </c>
      <c r="F90" s="45">
        <v>3</v>
      </c>
      <c r="G90" s="45">
        <v>2</v>
      </c>
      <c r="H90" s="45">
        <v>5</v>
      </c>
      <c r="I90" s="45">
        <v>3</v>
      </c>
      <c r="J90" s="5">
        <f>SUM(F90:I90)</f>
        <v>13</v>
      </c>
      <c r="K90" s="45">
        <v>1</v>
      </c>
      <c r="L90" s="45">
        <v>0</v>
      </c>
      <c r="M90" s="5">
        <f>SUM(K90:L90)</f>
        <v>1</v>
      </c>
      <c r="N90" s="45">
        <v>9</v>
      </c>
      <c r="O90" s="45">
        <v>4</v>
      </c>
      <c r="P90" s="45">
        <v>0</v>
      </c>
      <c r="Q90" s="45">
        <v>7</v>
      </c>
      <c r="R90" s="45">
        <v>2</v>
      </c>
      <c r="S90" s="45">
        <v>4</v>
      </c>
      <c r="T90" s="5">
        <f>SUM(N90:S90)</f>
        <v>26</v>
      </c>
      <c r="U90" s="5">
        <f>SUM(J90+M90+T90)</f>
        <v>40</v>
      </c>
      <c r="V90" s="46">
        <f>U90*100/60</f>
        <v>66.666666666666671</v>
      </c>
    </row>
    <row r="91" spans="1:22" x14ac:dyDescent="0.3">
      <c r="A91" s="5">
        <v>125182</v>
      </c>
      <c r="B91" s="5" t="s">
        <v>147</v>
      </c>
      <c r="C91" s="5" t="s">
        <v>471</v>
      </c>
      <c r="D91" s="5" t="s">
        <v>529</v>
      </c>
      <c r="E91" s="5" t="s">
        <v>380</v>
      </c>
      <c r="F91" s="45">
        <v>2</v>
      </c>
      <c r="G91" s="45">
        <v>3</v>
      </c>
      <c r="H91" s="45">
        <v>3</v>
      </c>
      <c r="I91" s="45">
        <v>3</v>
      </c>
      <c r="J91" s="5">
        <f>SUM(F91:I91)</f>
        <v>11</v>
      </c>
      <c r="K91" s="45">
        <v>2</v>
      </c>
      <c r="L91" s="45">
        <v>1</v>
      </c>
      <c r="M91" s="5">
        <f>SUM(K91:L91)</f>
        <v>3</v>
      </c>
      <c r="N91" s="45">
        <v>5</v>
      </c>
      <c r="O91" s="45">
        <v>4</v>
      </c>
      <c r="P91" s="45">
        <v>4</v>
      </c>
      <c r="Q91" s="45">
        <v>6</v>
      </c>
      <c r="R91" s="45">
        <v>2</v>
      </c>
      <c r="S91" s="45">
        <v>5</v>
      </c>
      <c r="T91" s="5">
        <f>SUM(N91:S91)</f>
        <v>26</v>
      </c>
      <c r="U91" s="5">
        <f>SUM(J91+M91+T91)</f>
        <v>40</v>
      </c>
      <c r="V91" s="46">
        <f>U91*100/60</f>
        <v>66.666666666666671</v>
      </c>
    </row>
    <row r="92" spans="1:22" x14ac:dyDescent="0.3">
      <c r="A92" s="5">
        <v>125194</v>
      </c>
      <c r="B92" s="5" t="s">
        <v>157</v>
      </c>
      <c r="C92" s="5" t="s">
        <v>158</v>
      </c>
      <c r="D92" s="47" t="s">
        <v>525</v>
      </c>
      <c r="E92" s="5" t="s">
        <v>156</v>
      </c>
      <c r="F92" s="45">
        <v>2</v>
      </c>
      <c r="G92" s="45">
        <v>3</v>
      </c>
      <c r="H92" s="45">
        <v>5</v>
      </c>
      <c r="I92" s="45">
        <v>2</v>
      </c>
      <c r="J92" s="5">
        <f>SUM(F92:I92)</f>
        <v>12</v>
      </c>
      <c r="K92" s="45">
        <v>1</v>
      </c>
      <c r="L92" s="45">
        <v>1</v>
      </c>
      <c r="M92" s="5">
        <f>SUM(K92:L92)</f>
        <v>2</v>
      </c>
      <c r="N92" s="45">
        <v>6</v>
      </c>
      <c r="O92" s="45">
        <v>4</v>
      </c>
      <c r="P92" s="45">
        <v>1</v>
      </c>
      <c r="Q92" s="45">
        <v>7</v>
      </c>
      <c r="R92" s="45">
        <v>3</v>
      </c>
      <c r="S92" s="45">
        <v>5</v>
      </c>
      <c r="T92" s="5">
        <f>SUM(N92:S92)</f>
        <v>26</v>
      </c>
      <c r="U92" s="5">
        <f>SUM(J92+M92+T92)</f>
        <v>40</v>
      </c>
      <c r="V92" s="46">
        <f>U92*100/60</f>
        <v>66.666666666666671</v>
      </c>
    </row>
    <row r="93" spans="1:22" x14ac:dyDescent="0.3">
      <c r="A93" s="5">
        <v>125203</v>
      </c>
      <c r="B93" s="5" t="s">
        <v>157</v>
      </c>
      <c r="C93" s="5" t="s">
        <v>489</v>
      </c>
      <c r="D93" s="5" t="s">
        <v>558</v>
      </c>
      <c r="E93" s="5" t="s">
        <v>487</v>
      </c>
      <c r="F93" s="45">
        <v>3</v>
      </c>
      <c r="G93" s="45">
        <v>3</v>
      </c>
      <c r="H93" s="45">
        <v>5</v>
      </c>
      <c r="I93" s="45">
        <v>3</v>
      </c>
      <c r="J93" s="5">
        <f>SUM(F93:I93)</f>
        <v>14</v>
      </c>
      <c r="K93" s="45">
        <v>2</v>
      </c>
      <c r="L93" s="45">
        <v>0</v>
      </c>
      <c r="M93" s="5">
        <f>SUM(K93:L93)</f>
        <v>2</v>
      </c>
      <c r="N93" s="45">
        <v>5</v>
      </c>
      <c r="O93" s="45">
        <v>4</v>
      </c>
      <c r="P93" s="45">
        <v>1</v>
      </c>
      <c r="Q93" s="45">
        <v>7</v>
      </c>
      <c r="R93" s="45">
        <v>2</v>
      </c>
      <c r="S93" s="45">
        <v>5</v>
      </c>
      <c r="T93" s="5">
        <f>SUM(N93:S93)</f>
        <v>24</v>
      </c>
      <c r="U93" s="5">
        <f>SUM(J93+M93+T93)</f>
        <v>40</v>
      </c>
      <c r="V93" s="46">
        <f>U93*100/60</f>
        <v>66.666666666666671</v>
      </c>
    </row>
    <row r="94" spans="1:22" x14ac:dyDescent="0.3">
      <c r="A94" s="5">
        <v>125221</v>
      </c>
      <c r="B94" s="5" t="s">
        <v>49</v>
      </c>
      <c r="C94" s="5" t="s">
        <v>118</v>
      </c>
      <c r="D94" s="5" t="s">
        <v>513</v>
      </c>
      <c r="E94" s="5" t="s">
        <v>115</v>
      </c>
      <c r="F94" s="45">
        <v>4</v>
      </c>
      <c r="G94" s="45">
        <v>3</v>
      </c>
      <c r="H94" s="45">
        <v>5</v>
      </c>
      <c r="I94" s="45">
        <v>3</v>
      </c>
      <c r="J94" s="5">
        <f>SUM(F94:I94)</f>
        <v>15</v>
      </c>
      <c r="K94" s="45">
        <v>0</v>
      </c>
      <c r="L94" s="45">
        <v>0</v>
      </c>
      <c r="M94" s="5">
        <f>SUM(K94:L94)</f>
        <v>0</v>
      </c>
      <c r="N94" s="45">
        <v>5</v>
      </c>
      <c r="O94" s="45">
        <v>4</v>
      </c>
      <c r="P94" s="45">
        <v>2</v>
      </c>
      <c r="Q94" s="45">
        <v>7</v>
      </c>
      <c r="R94" s="45">
        <v>3</v>
      </c>
      <c r="S94" s="45">
        <v>4</v>
      </c>
      <c r="T94" s="5">
        <f>SUM(N94:S94)</f>
        <v>25</v>
      </c>
      <c r="U94" s="5">
        <f>SUM(J94+M94+T94)</f>
        <v>40</v>
      </c>
      <c r="V94" s="46">
        <f>U94*100/60</f>
        <v>66.666666666666671</v>
      </c>
    </row>
    <row r="95" spans="1:22" x14ac:dyDescent="0.3">
      <c r="A95" s="5">
        <v>125024</v>
      </c>
      <c r="B95" s="5" t="s">
        <v>193</v>
      </c>
      <c r="C95" s="5" t="s">
        <v>335</v>
      </c>
      <c r="D95" s="5" t="s">
        <v>519</v>
      </c>
      <c r="E95" s="5" t="s">
        <v>331</v>
      </c>
      <c r="F95" s="45">
        <v>3</v>
      </c>
      <c r="G95" s="45">
        <v>3</v>
      </c>
      <c r="H95" s="45">
        <v>4</v>
      </c>
      <c r="I95" s="45">
        <v>3</v>
      </c>
      <c r="J95" s="5">
        <f>SUM(F95:I95)</f>
        <v>13</v>
      </c>
      <c r="K95" s="45">
        <v>2</v>
      </c>
      <c r="L95" s="45">
        <v>1</v>
      </c>
      <c r="M95" s="5">
        <f>SUM(K95:L95)</f>
        <v>3</v>
      </c>
      <c r="N95" s="45">
        <v>7</v>
      </c>
      <c r="O95" s="45">
        <v>4</v>
      </c>
      <c r="P95" s="45">
        <v>2</v>
      </c>
      <c r="Q95" s="45">
        <v>4</v>
      </c>
      <c r="R95" s="45">
        <v>3</v>
      </c>
      <c r="S95" s="45">
        <v>3</v>
      </c>
      <c r="T95" s="5">
        <f>SUM(N95:S95)</f>
        <v>23</v>
      </c>
      <c r="U95" s="5">
        <f>SUM(J95+M95+T95)</f>
        <v>39</v>
      </c>
      <c r="V95" s="46">
        <f>U95*100/60</f>
        <v>65</v>
      </c>
    </row>
    <row r="96" spans="1:22" x14ac:dyDescent="0.3">
      <c r="A96" s="5">
        <v>125026</v>
      </c>
      <c r="B96" s="5" t="s">
        <v>339</v>
      </c>
      <c r="C96" s="5" t="s">
        <v>340</v>
      </c>
      <c r="D96" s="5" t="s">
        <v>338</v>
      </c>
      <c r="E96" s="5" t="s">
        <v>240</v>
      </c>
      <c r="F96" s="45">
        <v>3</v>
      </c>
      <c r="G96" s="45">
        <v>3</v>
      </c>
      <c r="H96" s="45">
        <v>1</v>
      </c>
      <c r="I96" s="45">
        <v>3</v>
      </c>
      <c r="J96" s="5">
        <f>SUM(F96:I96)</f>
        <v>10</v>
      </c>
      <c r="K96" s="45">
        <v>2</v>
      </c>
      <c r="L96" s="45">
        <v>2</v>
      </c>
      <c r="M96" s="5">
        <f>SUM(K96:L96)</f>
        <v>4</v>
      </c>
      <c r="N96" s="45">
        <v>6</v>
      </c>
      <c r="O96" s="45">
        <v>5</v>
      </c>
      <c r="P96" s="45">
        <v>3</v>
      </c>
      <c r="Q96" s="45">
        <v>5</v>
      </c>
      <c r="R96" s="45">
        <v>2</v>
      </c>
      <c r="S96" s="45">
        <v>4</v>
      </c>
      <c r="T96" s="5">
        <f>SUM(N96:S96)</f>
        <v>25</v>
      </c>
      <c r="U96" s="5">
        <f>SUM(J96+M96+T96)</f>
        <v>39</v>
      </c>
      <c r="V96" s="46">
        <f>U96*100/60</f>
        <v>65</v>
      </c>
    </row>
    <row r="97" spans="1:22" x14ac:dyDescent="0.3">
      <c r="A97" s="5">
        <v>125038</v>
      </c>
      <c r="B97" s="5" t="s">
        <v>188</v>
      </c>
      <c r="C97" s="5" t="s">
        <v>417</v>
      </c>
      <c r="D97" s="5" t="s">
        <v>514</v>
      </c>
      <c r="E97" s="5" t="s">
        <v>418</v>
      </c>
      <c r="F97" s="45">
        <v>4</v>
      </c>
      <c r="G97" s="45">
        <v>3</v>
      </c>
      <c r="H97" s="45">
        <v>5</v>
      </c>
      <c r="I97" s="45">
        <v>3</v>
      </c>
      <c r="J97" s="5">
        <f>SUM(F97:I97)</f>
        <v>15</v>
      </c>
      <c r="K97" s="45">
        <v>0</v>
      </c>
      <c r="L97" s="45">
        <v>0</v>
      </c>
      <c r="M97" s="5">
        <f>SUM(K97:L97)</f>
        <v>0</v>
      </c>
      <c r="N97" s="45">
        <v>7</v>
      </c>
      <c r="O97" s="45">
        <v>4</v>
      </c>
      <c r="P97" s="45">
        <v>0</v>
      </c>
      <c r="Q97" s="45">
        <v>6</v>
      </c>
      <c r="R97" s="45">
        <v>3</v>
      </c>
      <c r="S97" s="45">
        <v>4</v>
      </c>
      <c r="T97" s="5">
        <f>SUM(N97:S97)</f>
        <v>24</v>
      </c>
      <c r="U97" s="5">
        <f>SUM(J97+M97+T97)</f>
        <v>39</v>
      </c>
      <c r="V97" s="46">
        <f>U97*100/60</f>
        <v>65</v>
      </c>
    </row>
    <row r="98" spans="1:22" x14ac:dyDescent="0.3">
      <c r="A98" s="5">
        <v>125066</v>
      </c>
      <c r="B98" s="5" t="s">
        <v>25</v>
      </c>
      <c r="C98" s="5" t="s">
        <v>423</v>
      </c>
      <c r="D98" s="5" t="s">
        <v>419</v>
      </c>
      <c r="E98" s="5" t="s">
        <v>420</v>
      </c>
      <c r="F98" s="45">
        <v>3</v>
      </c>
      <c r="G98" s="45">
        <v>2</v>
      </c>
      <c r="H98" s="45">
        <v>3</v>
      </c>
      <c r="I98" s="45">
        <v>2</v>
      </c>
      <c r="J98" s="5">
        <f>SUM(F98:I98)</f>
        <v>10</v>
      </c>
      <c r="K98" s="45">
        <v>3</v>
      </c>
      <c r="L98" s="45">
        <v>2</v>
      </c>
      <c r="M98" s="5">
        <f>SUM(K98:L98)</f>
        <v>5</v>
      </c>
      <c r="N98" s="45">
        <v>5</v>
      </c>
      <c r="O98" s="45">
        <v>4</v>
      </c>
      <c r="P98" s="45">
        <v>3</v>
      </c>
      <c r="Q98" s="45">
        <v>6</v>
      </c>
      <c r="R98" s="45">
        <v>1</v>
      </c>
      <c r="S98" s="45">
        <v>5</v>
      </c>
      <c r="T98" s="5">
        <f>SUM(N98:S98)</f>
        <v>24</v>
      </c>
      <c r="U98" s="5">
        <f>SUM(J98+M98+T98)</f>
        <v>39</v>
      </c>
      <c r="V98" s="46">
        <f>U98*100/60</f>
        <v>65</v>
      </c>
    </row>
    <row r="99" spans="1:22" ht="15" customHeight="1" x14ac:dyDescent="0.3">
      <c r="A99" s="5">
        <v>125077</v>
      </c>
      <c r="B99" s="5" t="s">
        <v>154</v>
      </c>
      <c r="C99" s="5" t="s">
        <v>296</v>
      </c>
      <c r="D99" s="5" t="s">
        <v>439</v>
      </c>
      <c r="E99" s="5" t="s">
        <v>440</v>
      </c>
      <c r="F99" s="45">
        <v>2</v>
      </c>
      <c r="G99" s="45">
        <v>3</v>
      </c>
      <c r="H99" s="45">
        <v>5</v>
      </c>
      <c r="I99" s="45">
        <v>3</v>
      </c>
      <c r="J99" s="5">
        <f>SUM(F99:I99)</f>
        <v>13</v>
      </c>
      <c r="K99" s="45">
        <v>0</v>
      </c>
      <c r="L99" s="45">
        <v>0</v>
      </c>
      <c r="M99" s="5">
        <f>SUM(K99:L99)</f>
        <v>0</v>
      </c>
      <c r="N99" s="45">
        <v>8</v>
      </c>
      <c r="O99" s="45">
        <v>4</v>
      </c>
      <c r="P99" s="45">
        <v>3</v>
      </c>
      <c r="Q99" s="45">
        <v>5</v>
      </c>
      <c r="R99" s="45">
        <v>1</v>
      </c>
      <c r="S99" s="45">
        <v>5</v>
      </c>
      <c r="T99" s="5">
        <f>SUM(N99:S99)</f>
        <v>26</v>
      </c>
      <c r="U99" s="5">
        <f>SUM(J99+M99+T99)</f>
        <v>39</v>
      </c>
      <c r="V99" s="46">
        <f>U99*100/60</f>
        <v>65</v>
      </c>
    </row>
    <row r="100" spans="1:22" x14ac:dyDescent="0.3">
      <c r="A100" s="44">
        <v>125115</v>
      </c>
      <c r="B100" s="5" t="s">
        <v>198</v>
      </c>
      <c r="C100" s="44" t="s">
        <v>397</v>
      </c>
      <c r="D100" s="44" t="s">
        <v>401</v>
      </c>
      <c r="E100" s="44" t="s">
        <v>402</v>
      </c>
      <c r="F100" s="45">
        <v>2</v>
      </c>
      <c r="G100" s="45">
        <v>3</v>
      </c>
      <c r="H100" s="45">
        <v>4</v>
      </c>
      <c r="I100" s="45">
        <v>3</v>
      </c>
      <c r="J100" s="5">
        <f>SUM(F100:I100)</f>
        <v>12</v>
      </c>
      <c r="K100" s="45">
        <v>2</v>
      </c>
      <c r="L100" s="45">
        <v>0</v>
      </c>
      <c r="M100" s="5">
        <f>SUM(K100:L100)</f>
        <v>2</v>
      </c>
      <c r="N100" s="45">
        <v>9</v>
      </c>
      <c r="O100" s="45">
        <v>4</v>
      </c>
      <c r="P100" s="45">
        <v>0</v>
      </c>
      <c r="Q100" s="45">
        <v>7</v>
      </c>
      <c r="R100" s="45">
        <v>1</v>
      </c>
      <c r="S100" s="45">
        <v>4</v>
      </c>
      <c r="T100" s="5">
        <f>SUM(N100:S100)</f>
        <v>25</v>
      </c>
      <c r="U100" s="5">
        <f>SUM(J100+M100+T100)</f>
        <v>39</v>
      </c>
      <c r="V100" s="46">
        <f>U100*100/60</f>
        <v>65</v>
      </c>
    </row>
    <row r="101" spans="1:22" x14ac:dyDescent="0.3">
      <c r="A101" s="5">
        <v>125119</v>
      </c>
      <c r="B101" s="5" t="s">
        <v>54</v>
      </c>
      <c r="C101" s="5" t="s">
        <v>55</v>
      </c>
      <c r="D101" s="5" t="s">
        <v>56</v>
      </c>
      <c r="E101" s="5" t="s">
        <v>57</v>
      </c>
      <c r="F101" s="45">
        <v>1</v>
      </c>
      <c r="G101" s="45">
        <v>2</v>
      </c>
      <c r="H101" s="45">
        <v>4</v>
      </c>
      <c r="I101" s="45">
        <v>3</v>
      </c>
      <c r="J101" s="5">
        <f>SUM(F101:I101)</f>
        <v>10</v>
      </c>
      <c r="K101" s="45">
        <v>0</v>
      </c>
      <c r="L101" s="45">
        <v>1</v>
      </c>
      <c r="M101" s="5">
        <f>SUM(K101:L101)</f>
        <v>1</v>
      </c>
      <c r="N101" s="45">
        <v>5</v>
      </c>
      <c r="O101" s="45">
        <v>4</v>
      </c>
      <c r="P101" s="45">
        <v>3</v>
      </c>
      <c r="Q101" s="45">
        <v>9</v>
      </c>
      <c r="R101" s="45">
        <v>5</v>
      </c>
      <c r="S101" s="45">
        <v>2</v>
      </c>
      <c r="T101" s="5">
        <f>SUM(N101:S101)</f>
        <v>28</v>
      </c>
      <c r="U101" s="5">
        <f>SUM(J101+M101+T101)</f>
        <v>39</v>
      </c>
      <c r="V101" s="46">
        <f>U101*100/60</f>
        <v>65</v>
      </c>
    </row>
    <row r="102" spans="1:22" x14ac:dyDescent="0.3">
      <c r="A102" s="5">
        <v>125148</v>
      </c>
      <c r="B102" s="5" t="s">
        <v>211</v>
      </c>
      <c r="C102" s="5" t="s">
        <v>168</v>
      </c>
      <c r="D102" s="5" t="s">
        <v>521</v>
      </c>
      <c r="E102" s="5" t="s">
        <v>321</v>
      </c>
      <c r="F102" s="45">
        <v>2</v>
      </c>
      <c r="G102" s="45">
        <v>2</v>
      </c>
      <c r="H102" s="45">
        <v>4</v>
      </c>
      <c r="I102" s="45">
        <v>2</v>
      </c>
      <c r="J102" s="5">
        <f>SUM(F102:I102)</f>
        <v>10</v>
      </c>
      <c r="K102" s="45">
        <v>2</v>
      </c>
      <c r="L102" s="45">
        <v>3</v>
      </c>
      <c r="M102" s="5">
        <f>SUM(K102:L102)</f>
        <v>5</v>
      </c>
      <c r="N102" s="45">
        <v>8</v>
      </c>
      <c r="O102" s="45">
        <v>4</v>
      </c>
      <c r="P102" s="45">
        <v>0</v>
      </c>
      <c r="Q102" s="45">
        <v>7</v>
      </c>
      <c r="R102" s="45">
        <v>2</v>
      </c>
      <c r="S102" s="45">
        <v>3</v>
      </c>
      <c r="T102" s="5">
        <f>SUM(N102:S102)</f>
        <v>24</v>
      </c>
      <c r="U102" s="5">
        <f>SUM(J102+M102+T102)</f>
        <v>39</v>
      </c>
      <c r="V102" s="46">
        <f>U102*100/60</f>
        <v>65</v>
      </c>
    </row>
    <row r="103" spans="1:22" x14ac:dyDescent="0.3">
      <c r="A103" s="5">
        <v>125155</v>
      </c>
      <c r="B103" s="5" t="s">
        <v>8</v>
      </c>
      <c r="C103" s="5" t="s">
        <v>40</v>
      </c>
      <c r="D103" s="5" t="s">
        <v>506</v>
      </c>
      <c r="E103" s="5" t="s">
        <v>31</v>
      </c>
      <c r="F103" s="45">
        <v>3</v>
      </c>
      <c r="G103" s="45">
        <v>3</v>
      </c>
      <c r="H103" s="45">
        <v>4</v>
      </c>
      <c r="I103" s="45">
        <v>0</v>
      </c>
      <c r="J103" s="5">
        <f>SUM(F103:I103)</f>
        <v>10</v>
      </c>
      <c r="K103" s="45">
        <v>2</v>
      </c>
      <c r="L103" s="45">
        <v>3</v>
      </c>
      <c r="M103" s="5">
        <f>SUM(K103:L103)</f>
        <v>5</v>
      </c>
      <c r="N103" s="45">
        <v>4</v>
      </c>
      <c r="O103" s="45">
        <v>4</v>
      </c>
      <c r="P103" s="45">
        <v>3</v>
      </c>
      <c r="Q103" s="45">
        <v>7</v>
      </c>
      <c r="R103" s="45">
        <v>2</v>
      </c>
      <c r="S103" s="45">
        <v>4</v>
      </c>
      <c r="T103" s="5">
        <f>SUM(N103:S103)</f>
        <v>24</v>
      </c>
      <c r="U103" s="5">
        <f>SUM(J103+M103+T103)</f>
        <v>39</v>
      </c>
      <c r="V103" s="46">
        <f>U103*100/60</f>
        <v>65</v>
      </c>
    </row>
    <row r="104" spans="1:22" x14ac:dyDescent="0.3">
      <c r="A104" s="5">
        <v>125179</v>
      </c>
      <c r="B104" s="5" t="s">
        <v>8</v>
      </c>
      <c r="C104" s="5" t="s">
        <v>288</v>
      </c>
      <c r="D104" s="5" t="s">
        <v>286</v>
      </c>
      <c r="E104" s="5" t="s">
        <v>287</v>
      </c>
      <c r="F104" s="45">
        <v>1</v>
      </c>
      <c r="G104" s="45">
        <v>3</v>
      </c>
      <c r="H104" s="45">
        <v>5</v>
      </c>
      <c r="I104" s="45">
        <v>2</v>
      </c>
      <c r="J104" s="5">
        <f>SUM(F104:I104)</f>
        <v>11</v>
      </c>
      <c r="K104" s="45">
        <v>2</v>
      </c>
      <c r="L104" s="45">
        <v>3</v>
      </c>
      <c r="M104" s="5">
        <f>SUM(K104:L104)</f>
        <v>5</v>
      </c>
      <c r="N104" s="45">
        <v>5</v>
      </c>
      <c r="O104" s="45">
        <v>4</v>
      </c>
      <c r="P104" s="45">
        <v>3</v>
      </c>
      <c r="Q104" s="45">
        <v>5</v>
      </c>
      <c r="R104" s="45">
        <v>3</v>
      </c>
      <c r="S104" s="45">
        <v>3</v>
      </c>
      <c r="T104" s="5">
        <f>SUM(N104:S104)</f>
        <v>23</v>
      </c>
      <c r="U104" s="5">
        <f>SUM(J104+M104+T104)</f>
        <v>39</v>
      </c>
      <c r="V104" s="46">
        <f>U104*100/60</f>
        <v>65</v>
      </c>
    </row>
    <row r="105" spans="1:22" ht="15" customHeight="1" x14ac:dyDescent="0.3">
      <c r="A105" s="5">
        <v>125231</v>
      </c>
      <c r="B105" s="5" t="s">
        <v>60</v>
      </c>
      <c r="C105" s="5" t="s">
        <v>108</v>
      </c>
      <c r="D105" s="5" t="s">
        <v>106</v>
      </c>
      <c r="E105" s="5" t="s">
        <v>107</v>
      </c>
      <c r="F105" s="45">
        <v>3</v>
      </c>
      <c r="G105" s="45">
        <v>3</v>
      </c>
      <c r="H105" s="45">
        <v>4</v>
      </c>
      <c r="I105" s="45">
        <v>1</v>
      </c>
      <c r="J105" s="5">
        <f>SUM(F105:I105)</f>
        <v>11</v>
      </c>
      <c r="K105" s="45">
        <v>3</v>
      </c>
      <c r="L105" s="45">
        <v>0</v>
      </c>
      <c r="M105" s="5">
        <f>SUM(K105:L105)</f>
        <v>3</v>
      </c>
      <c r="N105" s="45">
        <v>6</v>
      </c>
      <c r="O105" s="45">
        <v>4</v>
      </c>
      <c r="P105" s="45">
        <v>1</v>
      </c>
      <c r="Q105" s="45">
        <v>7</v>
      </c>
      <c r="R105" s="45">
        <v>2</v>
      </c>
      <c r="S105" s="45">
        <v>5</v>
      </c>
      <c r="T105" s="5">
        <f>SUM(N105:S105)</f>
        <v>25</v>
      </c>
      <c r="U105" s="5">
        <f>SUM(J105+M105+T105)</f>
        <v>39</v>
      </c>
      <c r="V105" s="46">
        <f>U105*100/60</f>
        <v>65</v>
      </c>
    </row>
    <row r="106" spans="1:22" x14ac:dyDescent="0.3">
      <c r="A106" s="5">
        <v>125237</v>
      </c>
      <c r="B106" s="5" t="s">
        <v>145</v>
      </c>
      <c r="C106" s="5" t="s">
        <v>146</v>
      </c>
      <c r="D106" s="5" t="s">
        <v>547</v>
      </c>
      <c r="E106" s="5" t="s">
        <v>141</v>
      </c>
      <c r="F106" s="45">
        <v>2</v>
      </c>
      <c r="G106" s="45">
        <v>3</v>
      </c>
      <c r="H106" s="45">
        <v>5</v>
      </c>
      <c r="I106" s="45">
        <v>3</v>
      </c>
      <c r="J106" s="5">
        <f>SUM(F106:I106)</f>
        <v>13</v>
      </c>
      <c r="K106" s="45">
        <v>0</v>
      </c>
      <c r="L106" s="45">
        <v>0</v>
      </c>
      <c r="M106" s="5">
        <f>SUM(K106:L106)</f>
        <v>0</v>
      </c>
      <c r="N106" s="45">
        <v>5</v>
      </c>
      <c r="O106" s="45">
        <v>3</v>
      </c>
      <c r="P106" s="45">
        <v>4</v>
      </c>
      <c r="Q106" s="45">
        <v>7</v>
      </c>
      <c r="R106" s="45">
        <v>3</v>
      </c>
      <c r="S106" s="45">
        <v>4</v>
      </c>
      <c r="T106" s="5">
        <f>SUM(N106:S106)</f>
        <v>26</v>
      </c>
      <c r="U106" s="5">
        <f>SUM(J106+M106+T106)</f>
        <v>39</v>
      </c>
      <c r="V106" s="46">
        <f>U106*100/60</f>
        <v>65</v>
      </c>
    </row>
    <row r="107" spans="1:22" x14ac:dyDescent="0.3">
      <c r="A107" s="5">
        <v>125023</v>
      </c>
      <c r="B107" s="5" t="s">
        <v>29</v>
      </c>
      <c r="C107" s="5" t="s">
        <v>335</v>
      </c>
      <c r="D107" s="5" t="s">
        <v>519</v>
      </c>
      <c r="E107" s="5" t="s">
        <v>331</v>
      </c>
      <c r="F107" s="45">
        <v>3</v>
      </c>
      <c r="G107" s="45">
        <v>3</v>
      </c>
      <c r="H107" s="45">
        <v>3</v>
      </c>
      <c r="I107" s="45">
        <v>3</v>
      </c>
      <c r="J107" s="5">
        <f>SUM(F107:I107)</f>
        <v>12</v>
      </c>
      <c r="K107" s="45">
        <v>2</v>
      </c>
      <c r="L107" s="45">
        <v>1</v>
      </c>
      <c r="M107" s="5">
        <f>SUM(K107:L107)</f>
        <v>3</v>
      </c>
      <c r="N107" s="45">
        <v>7</v>
      </c>
      <c r="O107" s="45">
        <v>3</v>
      </c>
      <c r="P107" s="45">
        <v>2</v>
      </c>
      <c r="Q107" s="45">
        <v>5</v>
      </c>
      <c r="R107" s="45">
        <v>2</v>
      </c>
      <c r="S107" s="45">
        <v>4</v>
      </c>
      <c r="T107" s="5">
        <f>SUM(N107:S107)</f>
        <v>23</v>
      </c>
      <c r="U107" s="5">
        <f>SUM(J107+M107+T107)</f>
        <v>38</v>
      </c>
      <c r="V107" s="46">
        <f>U107*100/60</f>
        <v>63.333333333333336</v>
      </c>
    </row>
    <row r="108" spans="1:22" x14ac:dyDescent="0.3">
      <c r="A108" s="5">
        <v>125045</v>
      </c>
      <c r="B108" s="5" t="s">
        <v>50</v>
      </c>
      <c r="C108" s="5" t="s">
        <v>51</v>
      </c>
      <c r="D108" s="5" t="s">
        <v>526</v>
      </c>
      <c r="E108" s="5" t="s">
        <v>52</v>
      </c>
      <c r="F108" s="45">
        <v>4</v>
      </c>
      <c r="G108" s="45">
        <v>3</v>
      </c>
      <c r="H108" s="45">
        <v>5</v>
      </c>
      <c r="I108" s="45">
        <v>0</v>
      </c>
      <c r="J108" s="5">
        <f>SUM(F108:I108)</f>
        <v>12</v>
      </c>
      <c r="K108" s="45">
        <v>2</v>
      </c>
      <c r="L108" s="45">
        <v>1</v>
      </c>
      <c r="M108" s="5">
        <f>SUM(K108:L108)</f>
        <v>3</v>
      </c>
      <c r="N108" s="45">
        <v>5</v>
      </c>
      <c r="O108" s="45">
        <v>4</v>
      </c>
      <c r="P108" s="45">
        <v>2</v>
      </c>
      <c r="Q108" s="45">
        <v>6</v>
      </c>
      <c r="R108" s="45">
        <v>2</v>
      </c>
      <c r="S108" s="45">
        <v>4</v>
      </c>
      <c r="T108" s="5">
        <f>SUM(N108:S108)</f>
        <v>23</v>
      </c>
      <c r="U108" s="5">
        <f>SUM(J108+M108+T108)</f>
        <v>38</v>
      </c>
      <c r="V108" s="46">
        <f>U108*100/60</f>
        <v>63.333333333333336</v>
      </c>
    </row>
    <row r="109" spans="1:22" x14ac:dyDescent="0.3">
      <c r="A109" s="5">
        <v>125073</v>
      </c>
      <c r="B109" s="5" t="s">
        <v>96</v>
      </c>
      <c r="C109" s="5" t="s">
        <v>97</v>
      </c>
      <c r="D109" s="5" t="s">
        <v>94</v>
      </c>
      <c r="E109" s="5" t="s">
        <v>95</v>
      </c>
      <c r="F109" s="45">
        <v>3</v>
      </c>
      <c r="G109" s="45">
        <v>3</v>
      </c>
      <c r="H109" s="45">
        <v>4</v>
      </c>
      <c r="I109" s="45">
        <v>3</v>
      </c>
      <c r="J109" s="5">
        <f>SUM(F109:I109)</f>
        <v>13</v>
      </c>
      <c r="K109" s="45">
        <v>2</v>
      </c>
      <c r="L109" s="45">
        <v>1</v>
      </c>
      <c r="M109" s="5">
        <f>SUM(K109:L109)</f>
        <v>3</v>
      </c>
      <c r="N109" s="45">
        <v>6</v>
      </c>
      <c r="O109" s="45">
        <v>4</v>
      </c>
      <c r="P109" s="45">
        <v>1</v>
      </c>
      <c r="Q109" s="45">
        <v>5</v>
      </c>
      <c r="R109" s="45">
        <v>1</v>
      </c>
      <c r="S109" s="45">
        <v>5</v>
      </c>
      <c r="T109" s="5">
        <f>SUM(N109:S109)</f>
        <v>22</v>
      </c>
      <c r="U109" s="5">
        <f>SUM(J109+M109+T109)</f>
        <v>38</v>
      </c>
      <c r="V109" s="46">
        <f>U109*100/60</f>
        <v>63.333333333333336</v>
      </c>
    </row>
    <row r="110" spans="1:22" x14ac:dyDescent="0.3">
      <c r="A110" s="5">
        <v>125087</v>
      </c>
      <c r="B110" s="5" t="s">
        <v>192</v>
      </c>
      <c r="C110" s="5" t="s">
        <v>476</v>
      </c>
      <c r="D110" s="5" t="s">
        <v>528</v>
      </c>
      <c r="E110" s="5" t="s">
        <v>280</v>
      </c>
      <c r="F110" s="45">
        <v>3</v>
      </c>
      <c r="G110" s="45">
        <v>3</v>
      </c>
      <c r="H110" s="45">
        <v>5</v>
      </c>
      <c r="I110" s="45">
        <v>0</v>
      </c>
      <c r="J110" s="5">
        <f>SUM(F110:I110)</f>
        <v>11</v>
      </c>
      <c r="K110" s="45">
        <v>2</v>
      </c>
      <c r="L110" s="45">
        <v>1</v>
      </c>
      <c r="M110" s="5">
        <f>SUM(K110:L110)</f>
        <v>3</v>
      </c>
      <c r="N110" s="45">
        <v>4</v>
      </c>
      <c r="O110" s="45">
        <v>4</v>
      </c>
      <c r="P110" s="45">
        <v>2</v>
      </c>
      <c r="Q110" s="45">
        <v>7</v>
      </c>
      <c r="R110" s="45">
        <v>2</v>
      </c>
      <c r="S110" s="45">
        <v>5</v>
      </c>
      <c r="T110" s="5">
        <f>SUM(N110:S110)</f>
        <v>24</v>
      </c>
      <c r="U110" s="5">
        <f>SUM(J110+M110+T110)</f>
        <v>38</v>
      </c>
      <c r="V110" s="46">
        <f>U110*100/60</f>
        <v>63.333333333333336</v>
      </c>
    </row>
    <row r="111" spans="1:22" x14ac:dyDescent="0.3">
      <c r="A111" s="5">
        <v>125132</v>
      </c>
      <c r="B111" s="5" t="s">
        <v>284</v>
      </c>
      <c r="C111" s="5" t="s">
        <v>359</v>
      </c>
      <c r="D111" s="5" t="s">
        <v>536</v>
      </c>
      <c r="E111" s="5" t="s">
        <v>537</v>
      </c>
      <c r="F111" s="45">
        <v>1</v>
      </c>
      <c r="G111" s="45">
        <v>1</v>
      </c>
      <c r="H111" s="45">
        <v>4</v>
      </c>
      <c r="I111" s="45">
        <v>3</v>
      </c>
      <c r="J111" s="5">
        <f>SUM(F111:I111)</f>
        <v>9</v>
      </c>
      <c r="K111" s="45">
        <v>1</v>
      </c>
      <c r="L111" s="45">
        <v>3</v>
      </c>
      <c r="M111" s="5">
        <f>SUM(K111:L111)</f>
        <v>4</v>
      </c>
      <c r="N111" s="45">
        <v>4</v>
      </c>
      <c r="O111" s="45">
        <v>4</v>
      </c>
      <c r="P111" s="45">
        <v>4</v>
      </c>
      <c r="Q111" s="45">
        <v>6</v>
      </c>
      <c r="R111" s="45">
        <v>2</v>
      </c>
      <c r="S111" s="45">
        <v>5</v>
      </c>
      <c r="T111" s="5">
        <f>SUM(N111:S111)</f>
        <v>25</v>
      </c>
      <c r="U111" s="5">
        <f>SUM(J111+M111+T111)</f>
        <v>38</v>
      </c>
      <c r="V111" s="46">
        <f>U111*100/60</f>
        <v>63.333333333333336</v>
      </c>
    </row>
    <row r="112" spans="1:22" x14ac:dyDescent="0.3">
      <c r="A112" s="5">
        <v>125136</v>
      </c>
      <c r="B112" s="5" t="s">
        <v>197</v>
      </c>
      <c r="C112" s="5" t="s">
        <v>455</v>
      </c>
      <c r="D112" s="5" t="s">
        <v>524</v>
      </c>
      <c r="E112" s="5" t="s">
        <v>456</v>
      </c>
      <c r="F112" s="45">
        <v>2</v>
      </c>
      <c r="G112" s="45">
        <v>3</v>
      </c>
      <c r="H112" s="45">
        <v>5</v>
      </c>
      <c r="I112" s="45">
        <v>3</v>
      </c>
      <c r="J112" s="5">
        <f>SUM(F112:I112)</f>
        <v>13</v>
      </c>
      <c r="K112" s="45">
        <v>0</v>
      </c>
      <c r="L112" s="45">
        <v>0</v>
      </c>
      <c r="M112" s="5">
        <f>SUM(K112:L112)</f>
        <v>0</v>
      </c>
      <c r="N112" s="45">
        <v>8</v>
      </c>
      <c r="O112" s="45">
        <v>4</v>
      </c>
      <c r="P112" s="45">
        <v>3</v>
      </c>
      <c r="Q112" s="45">
        <v>5</v>
      </c>
      <c r="R112" s="45">
        <v>2</v>
      </c>
      <c r="S112" s="45">
        <v>3</v>
      </c>
      <c r="T112" s="5">
        <f>SUM(N112:S112)</f>
        <v>25</v>
      </c>
      <c r="U112" s="5">
        <f>SUM(J112+M112+T112)</f>
        <v>38</v>
      </c>
      <c r="V112" s="46">
        <f>U112*100/60</f>
        <v>63.333333333333336</v>
      </c>
    </row>
    <row r="113" spans="1:22" x14ac:dyDescent="0.3">
      <c r="A113" s="5">
        <v>125142</v>
      </c>
      <c r="B113" s="5" t="s">
        <v>236</v>
      </c>
      <c r="C113" s="5" t="s">
        <v>177</v>
      </c>
      <c r="D113" s="5" t="s">
        <v>553</v>
      </c>
      <c r="E113" s="5" t="s">
        <v>234</v>
      </c>
      <c r="F113" s="45">
        <v>3</v>
      </c>
      <c r="G113" s="45">
        <v>3</v>
      </c>
      <c r="H113" s="45">
        <v>4</v>
      </c>
      <c r="I113" s="45">
        <v>1</v>
      </c>
      <c r="J113" s="5">
        <f>SUM(F113:I113)</f>
        <v>11</v>
      </c>
      <c r="K113" s="45">
        <v>2</v>
      </c>
      <c r="L113" s="45">
        <v>1</v>
      </c>
      <c r="M113" s="5">
        <f>SUM(K113:L113)</f>
        <v>3</v>
      </c>
      <c r="N113" s="45">
        <v>7</v>
      </c>
      <c r="O113" s="45">
        <v>4</v>
      </c>
      <c r="P113" s="45">
        <v>1</v>
      </c>
      <c r="Q113" s="45">
        <v>5</v>
      </c>
      <c r="R113" s="45">
        <v>2</v>
      </c>
      <c r="S113" s="45">
        <v>5</v>
      </c>
      <c r="T113" s="5">
        <f>SUM(N113:S113)</f>
        <v>24</v>
      </c>
      <c r="U113" s="5">
        <f>SUM(J113+M113+T113)</f>
        <v>38</v>
      </c>
      <c r="V113" s="46">
        <f>U113*100/60</f>
        <v>63.333333333333336</v>
      </c>
    </row>
    <row r="114" spans="1:22" x14ac:dyDescent="0.3">
      <c r="A114" s="44">
        <v>125029</v>
      </c>
      <c r="B114" s="5" t="s">
        <v>278</v>
      </c>
      <c r="C114" s="44" t="s">
        <v>279</v>
      </c>
      <c r="D114" s="44" t="s">
        <v>520</v>
      </c>
      <c r="E114" s="5" t="s">
        <v>275</v>
      </c>
      <c r="F114" s="45">
        <v>3</v>
      </c>
      <c r="G114" s="45">
        <v>3</v>
      </c>
      <c r="H114" s="45">
        <v>2</v>
      </c>
      <c r="I114" s="45">
        <v>2</v>
      </c>
      <c r="J114" s="5">
        <f>SUM(F114:I114)</f>
        <v>10</v>
      </c>
      <c r="K114" s="45">
        <v>3</v>
      </c>
      <c r="L114" s="45">
        <v>0</v>
      </c>
      <c r="M114" s="5">
        <f>SUM(K114:L114)</f>
        <v>3</v>
      </c>
      <c r="N114" s="45">
        <v>4</v>
      </c>
      <c r="O114" s="45">
        <v>4</v>
      </c>
      <c r="P114" s="45">
        <v>4</v>
      </c>
      <c r="Q114" s="45">
        <v>6</v>
      </c>
      <c r="R114" s="45">
        <v>2</v>
      </c>
      <c r="S114" s="45">
        <v>4</v>
      </c>
      <c r="T114" s="5">
        <f>SUM(N114:S114)</f>
        <v>24</v>
      </c>
      <c r="U114" s="5">
        <f>SUM(J114+M114+T114)</f>
        <v>37</v>
      </c>
      <c r="V114" s="46">
        <f>U114*100/60</f>
        <v>61.666666666666664</v>
      </c>
    </row>
    <row r="115" spans="1:22" x14ac:dyDescent="0.3">
      <c r="A115" s="5">
        <v>125053</v>
      </c>
      <c r="B115" s="5" t="s">
        <v>122</v>
      </c>
      <c r="C115" s="5" t="s">
        <v>381</v>
      </c>
      <c r="D115" s="5" t="s">
        <v>529</v>
      </c>
      <c r="E115" s="5" t="s">
        <v>380</v>
      </c>
      <c r="F115" s="45">
        <v>2</v>
      </c>
      <c r="G115" s="45">
        <v>3</v>
      </c>
      <c r="H115" s="45">
        <v>5</v>
      </c>
      <c r="I115" s="45">
        <v>3</v>
      </c>
      <c r="J115" s="5">
        <f>SUM(F115:I115)</f>
        <v>13</v>
      </c>
      <c r="K115" s="45">
        <v>1</v>
      </c>
      <c r="L115" s="45">
        <v>1</v>
      </c>
      <c r="M115" s="5">
        <f>SUM(K115:L115)</f>
        <v>2</v>
      </c>
      <c r="N115" s="45">
        <v>4</v>
      </c>
      <c r="O115" s="45">
        <v>4</v>
      </c>
      <c r="P115" s="45">
        <v>0</v>
      </c>
      <c r="Q115" s="45">
        <v>7</v>
      </c>
      <c r="R115" s="45">
        <v>3</v>
      </c>
      <c r="S115" s="45">
        <v>4</v>
      </c>
      <c r="T115" s="5">
        <f>SUM(N115:S115)</f>
        <v>22</v>
      </c>
      <c r="U115" s="5">
        <f>SUM(J115+M115+T115)</f>
        <v>37</v>
      </c>
      <c r="V115" s="46">
        <f>U115*100/60</f>
        <v>61.666666666666664</v>
      </c>
    </row>
    <row r="116" spans="1:22" x14ac:dyDescent="0.3">
      <c r="A116" s="48">
        <v>125063</v>
      </c>
      <c r="B116" s="48" t="s">
        <v>289</v>
      </c>
      <c r="C116" s="5" t="s">
        <v>353</v>
      </c>
      <c r="D116" s="5" t="s">
        <v>486</v>
      </c>
      <c r="E116" s="5" t="s">
        <v>352</v>
      </c>
      <c r="F116" s="45">
        <v>2</v>
      </c>
      <c r="G116" s="45">
        <v>3</v>
      </c>
      <c r="H116" s="45">
        <v>5</v>
      </c>
      <c r="I116" s="45">
        <v>3</v>
      </c>
      <c r="J116" s="5">
        <f>SUM(F116:I116)</f>
        <v>13</v>
      </c>
      <c r="K116" s="45">
        <v>2</v>
      </c>
      <c r="L116" s="45">
        <v>1</v>
      </c>
      <c r="M116" s="5">
        <f>SUM(K116:L116)</f>
        <v>3</v>
      </c>
      <c r="N116" s="45">
        <v>4</v>
      </c>
      <c r="O116" s="45">
        <v>4</v>
      </c>
      <c r="P116" s="45">
        <v>1</v>
      </c>
      <c r="Q116" s="45">
        <v>6</v>
      </c>
      <c r="R116" s="45">
        <v>2</v>
      </c>
      <c r="S116" s="45">
        <v>4</v>
      </c>
      <c r="T116" s="5">
        <f>SUM(N116:S116)</f>
        <v>21</v>
      </c>
      <c r="U116" s="5">
        <f>SUM(J116+M116+T116)</f>
        <v>37</v>
      </c>
      <c r="V116" s="46">
        <f>U116*100/60</f>
        <v>61.666666666666664</v>
      </c>
    </row>
    <row r="117" spans="1:22" x14ac:dyDescent="0.3">
      <c r="A117" s="5">
        <v>125088</v>
      </c>
      <c r="B117" s="5" t="s">
        <v>273</v>
      </c>
      <c r="C117" s="5" t="s">
        <v>274</v>
      </c>
      <c r="D117" s="5" t="s">
        <v>540</v>
      </c>
      <c r="E117" s="5" t="s">
        <v>272</v>
      </c>
      <c r="F117" s="45">
        <v>3</v>
      </c>
      <c r="G117" s="45">
        <v>3</v>
      </c>
      <c r="H117" s="45">
        <v>5</v>
      </c>
      <c r="I117" s="45">
        <v>1</v>
      </c>
      <c r="J117" s="5">
        <f>SUM(F117:I117)</f>
        <v>12</v>
      </c>
      <c r="K117" s="45">
        <v>0</v>
      </c>
      <c r="L117" s="45">
        <v>0</v>
      </c>
      <c r="M117" s="5">
        <f>SUM(K117:L117)</f>
        <v>0</v>
      </c>
      <c r="N117" s="45">
        <v>8</v>
      </c>
      <c r="O117" s="45">
        <v>4</v>
      </c>
      <c r="P117" s="45">
        <v>0</v>
      </c>
      <c r="Q117" s="45">
        <v>7</v>
      </c>
      <c r="R117" s="45">
        <v>2</v>
      </c>
      <c r="S117" s="45">
        <v>4</v>
      </c>
      <c r="T117" s="5">
        <f>SUM(N117:S117)</f>
        <v>25</v>
      </c>
      <c r="U117" s="5">
        <f>SUM(J117+M117+T117)</f>
        <v>37</v>
      </c>
      <c r="V117" s="46">
        <f>U117*100/60</f>
        <v>61.666666666666664</v>
      </c>
    </row>
    <row r="118" spans="1:22" x14ac:dyDescent="0.3">
      <c r="A118" s="5">
        <v>125093</v>
      </c>
      <c r="B118" s="5" t="s">
        <v>270</v>
      </c>
      <c r="C118" s="5" t="s">
        <v>271</v>
      </c>
      <c r="D118" s="5" t="s">
        <v>541</v>
      </c>
      <c r="E118" s="5" t="s">
        <v>268</v>
      </c>
      <c r="F118" s="45">
        <v>2</v>
      </c>
      <c r="G118" s="45">
        <v>2</v>
      </c>
      <c r="H118" s="45">
        <v>2</v>
      </c>
      <c r="I118" s="45">
        <v>3</v>
      </c>
      <c r="J118" s="5">
        <f>SUM(F118:I118)</f>
        <v>9</v>
      </c>
      <c r="K118" s="45">
        <v>2</v>
      </c>
      <c r="L118" s="45">
        <v>1</v>
      </c>
      <c r="M118" s="5">
        <f>SUM(K118:L118)</f>
        <v>3</v>
      </c>
      <c r="N118" s="45">
        <v>7</v>
      </c>
      <c r="O118" s="45">
        <v>4</v>
      </c>
      <c r="P118" s="45">
        <v>2</v>
      </c>
      <c r="Q118" s="45">
        <v>7</v>
      </c>
      <c r="R118" s="45">
        <v>0</v>
      </c>
      <c r="S118" s="45">
        <v>5</v>
      </c>
      <c r="T118" s="5">
        <f>SUM(N118:S118)</f>
        <v>25</v>
      </c>
      <c r="U118" s="5">
        <f>SUM(J118+M118+T118)</f>
        <v>37</v>
      </c>
      <c r="V118" s="46">
        <f>U118*100/60</f>
        <v>61.666666666666664</v>
      </c>
    </row>
    <row r="119" spans="1:22" x14ac:dyDescent="0.3">
      <c r="A119" s="5">
        <v>125095</v>
      </c>
      <c r="B119" s="5" t="s">
        <v>13</v>
      </c>
      <c r="C119" s="5" t="s">
        <v>137</v>
      </c>
      <c r="D119" s="5" t="s">
        <v>138</v>
      </c>
      <c r="E119" s="5" t="s">
        <v>140</v>
      </c>
      <c r="F119" s="45">
        <v>2</v>
      </c>
      <c r="G119" s="45">
        <v>2</v>
      </c>
      <c r="H119" s="45">
        <v>3</v>
      </c>
      <c r="I119" s="45">
        <v>2</v>
      </c>
      <c r="J119" s="5">
        <f>SUM(F119:I119)</f>
        <v>9</v>
      </c>
      <c r="K119" s="45">
        <v>2</v>
      </c>
      <c r="L119" s="45">
        <v>2</v>
      </c>
      <c r="M119" s="5">
        <f>SUM(K119:L119)</f>
        <v>4</v>
      </c>
      <c r="N119" s="45">
        <v>6</v>
      </c>
      <c r="O119" s="45">
        <v>4</v>
      </c>
      <c r="P119" s="45">
        <v>0</v>
      </c>
      <c r="Q119" s="45">
        <v>6</v>
      </c>
      <c r="R119" s="45">
        <v>2</v>
      </c>
      <c r="S119" s="45">
        <v>6</v>
      </c>
      <c r="T119" s="5">
        <f>SUM(N119:S119)</f>
        <v>24</v>
      </c>
      <c r="U119" s="5">
        <f>SUM(J119+M119+T119)</f>
        <v>37</v>
      </c>
      <c r="V119" s="46">
        <f>U119*100/60</f>
        <v>61.666666666666664</v>
      </c>
    </row>
    <row r="120" spans="1:22" x14ac:dyDescent="0.3">
      <c r="A120" s="5">
        <v>125138</v>
      </c>
      <c r="B120" s="5" t="s">
        <v>392</v>
      </c>
      <c r="C120" s="5" t="s">
        <v>393</v>
      </c>
      <c r="D120" s="5" t="s">
        <v>510</v>
      </c>
      <c r="E120" s="5" t="s">
        <v>385</v>
      </c>
      <c r="F120" s="45">
        <v>2</v>
      </c>
      <c r="G120" s="45">
        <v>2</v>
      </c>
      <c r="H120" s="45">
        <v>4</v>
      </c>
      <c r="I120" s="45">
        <v>3</v>
      </c>
      <c r="J120" s="5">
        <f>SUM(F120:I120)</f>
        <v>11</v>
      </c>
      <c r="K120" s="45">
        <v>1</v>
      </c>
      <c r="L120" s="45">
        <v>3</v>
      </c>
      <c r="M120" s="5">
        <f>SUM(K120:L120)</f>
        <v>4</v>
      </c>
      <c r="N120" s="45">
        <v>4</v>
      </c>
      <c r="O120" s="45">
        <v>4</v>
      </c>
      <c r="P120" s="45">
        <v>3</v>
      </c>
      <c r="Q120" s="45">
        <v>6</v>
      </c>
      <c r="R120" s="45">
        <v>1</v>
      </c>
      <c r="S120" s="45">
        <v>4</v>
      </c>
      <c r="T120" s="5">
        <f>SUM(N120:S120)</f>
        <v>22</v>
      </c>
      <c r="U120" s="5">
        <f>SUM(J120+M120+T120)</f>
        <v>37</v>
      </c>
      <c r="V120" s="46">
        <f>U120*100/60</f>
        <v>61.666666666666664</v>
      </c>
    </row>
    <row r="121" spans="1:22" x14ac:dyDescent="0.3">
      <c r="A121" s="44">
        <v>125144</v>
      </c>
      <c r="B121" s="5" t="s">
        <v>244</v>
      </c>
      <c r="C121" s="44" t="s">
        <v>239</v>
      </c>
      <c r="D121" s="44" t="s">
        <v>338</v>
      </c>
      <c r="E121" s="44" t="s">
        <v>240</v>
      </c>
      <c r="F121" s="45">
        <v>2</v>
      </c>
      <c r="G121" s="45">
        <v>3</v>
      </c>
      <c r="H121" s="45">
        <v>5</v>
      </c>
      <c r="I121" s="45">
        <v>3</v>
      </c>
      <c r="J121" s="5">
        <f>SUM(F121:I121)</f>
        <v>13</v>
      </c>
      <c r="K121" s="45">
        <v>2</v>
      </c>
      <c r="L121" s="45">
        <v>1</v>
      </c>
      <c r="M121" s="5">
        <f>SUM(K121:L121)</f>
        <v>3</v>
      </c>
      <c r="N121" s="45">
        <v>6</v>
      </c>
      <c r="O121" s="45">
        <v>3</v>
      </c>
      <c r="P121" s="45">
        <v>0</v>
      </c>
      <c r="Q121" s="45">
        <v>7</v>
      </c>
      <c r="R121" s="45">
        <v>2</v>
      </c>
      <c r="S121" s="45">
        <v>3</v>
      </c>
      <c r="T121" s="5">
        <f>SUM(N121:S121)</f>
        <v>21</v>
      </c>
      <c r="U121" s="5">
        <f>SUM(J121+M121+T121)</f>
        <v>37</v>
      </c>
      <c r="V121" s="46">
        <f>U121*100/60</f>
        <v>61.666666666666664</v>
      </c>
    </row>
    <row r="122" spans="1:22" x14ac:dyDescent="0.3">
      <c r="A122" s="5">
        <v>125161</v>
      </c>
      <c r="B122" s="5" t="s">
        <v>162</v>
      </c>
      <c r="C122" s="5" t="s">
        <v>167</v>
      </c>
      <c r="D122" s="5" t="s">
        <v>525</v>
      </c>
      <c r="E122" s="5" t="s">
        <v>156</v>
      </c>
      <c r="F122" s="45">
        <v>0</v>
      </c>
      <c r="G122" s="45">
        <v>3</v>
      </c>
      <c r="H122" s="45">
        <v>5</v>
      </c>
      <c r="I122" s="45">
        <v>1</v>
      </c>
      <c r="J122" s="5">
        <f>SUM(F122:I122)</f>
        <v>9</v>
      </c>
      <c r="K122" s="45">
        <v>2</v>
      </c>
      <c r="L122" s="45">
        <v>2</v>
      </c>
      <c r="M122" s="5">
        <f>SUM(K122:L122)</f>
        <v>4</v>
      </c>
      <c r="N122" s="45">
        <v>8</v>
      </c>
      <c r="O122" s="45">
        <v>4</v>
      </c>
      <c r="P122" s="45">
        <v>0</v>
      </c>
      <c r="Q122" s="45">
        <v>7</v>
      </c>
      <c r="R122" s="45">
        <v>3</v>
      </c>
      <c r="S122" s="45">
        <v>2</v>
      </c>
      <c r="T122" s="5">
        <f>SUM(N122:S122)</f>
        <v>24</v>
      </c>
      <c r="U122" s="5">
        <f>SUM(J122+M122+T122)</f>
        <v>37</v>
      </c>
      <c r="V122" s="46">
        <f>U122*100/60</f>
        <v>61.666666666666664</v>
      </c>
    </row>
    <row r="123" spans="1:22" x14ac:dyDescent="0.3">
      <c r="A123" s="5">
        <v>125163</v>
      </c>
      <c r="B123" s="5" t="s">
        <v>441</v>
      </c>
      <c r="C123" s="5" t="s">
        <v>462</v>
      </c>
      <c r="D123" s="5" t="s">
        <v>465</v>
      </c>
      <c r="E123" s="5" t="s">
        <v>466</v>
      </c>
      <c r="F123" s="45">
        <v>2</v>
      </c>
      <c r="G123" s="45">
        <v>3</v>
      </c>
      <c r="H123" s="45">
        <v>5</v>
      </c>
      <c r="I123" s="45">
        <v>3</v>
      </c>
      <c r="J123" s="5">
        <f>SUM(F123:I123)</f>
        <v>13</v>
      </c>
      <c r="K123" s="45">
        <v>2</v>
      </c>
      <c r="L123" s="45">
        <v>0</v>
      </c>
      <c r="M123" s="5">
        <f>SUM(K123:L123)</f>
        <v>2</v>
      </c>
      <c r="N123" s="45">
        <v>3</v>
      </c>
      <c r="O123" s="45">
        <v>4</v>
      </c>
      <c r="P123" s="45">
        <v>0</v>
      </c>
      <c r="Q123" s="45">
        <v>7</v>
      </c>
      <c r="R123" s="45">
        <v>2</v>
      </c>
      <c r="S123" s="45">
        <v>6</v>
      </c>
      <c r="T123" s="5">
        <f>SUM(N123:S123)</f>
        <v>22</v>
      </c>
      <c r="U123" s="5">
        <f>SUM(J123+M123+T123)</f>
        <v>37</v>
      </c>
      <c r="V123" s="46">
        <f>U123*100/60</f>
        <v>61.666666666666664</v>
      </c>
    </row>
    <row r="124" spans="1:22" x14ac:dyDescent="0.3">
      <c r="A124" s="5">
        <v>125185</v>
      </c>
      <c r="B124" s="5" t="s">
        <v>16</v>
      </c>
      <c r="C124" s="5" t="s">
        <v>17</v>
      </c>
      <c r="D124" s="5" t="s">
        <v>9</v>
      </c>
      <c r="E124" s="5" t="s">
        <v>10</v>
      </c>
      <c r="F124" s="45">
        <v>2</v>
      </c>
      <c r="G124" s="45">
        <v>2</v>
      </c>
      <c r="H124" s="45">
        <v>5</v>
      </c>
      <c r="I124" s="45">
        <v>3</v>
      </c>
      <c r="J124" s="5">
        <f>SUM(F124:I124)</f>
        <v>12</v>
      </c>
      <c r="K124" s="45">
        <v>0</v>
      </c>
      <c r="L124" s="45">
        <v>0</v>
      </c>
      <c r="M124" s="5">
        <f>SUM(K124:L124)</f>
        <v>0</v>
      </c>
      <c r="N124" s="45">
        <v>6</v>
      </c>
      <c r="O124" s="45">
        <v>4</v>
      </c>
      <c r="P124" s="45">
        <v>3</v>
      </c>
      <c r="Q124" s="45">
        <v>6</v>
      </c>
      <c r="R124" s="45">
        <v>2</v>
      </c>
      <c r="S124" s="45">
        <v>4</v>
      </c>
      <c r="T124" s="5">
        <f>SUM(N124:S124)</f>
        <v>25</v>
      </c>
      <c r="U124" s="5">
        <f>SUM(J124+M124+T124)</f>
        <v>37</v>
      </c>
      <c r="V124" s="46">
        <f>U124*100/60</f>
        <v>61.666666666666664</v>
      </c>
    </row>
    <row r="125" spans="1:22" x14ac:dyDescent="0.3">
      <c r="A125" s="5">
        <v>125187</v>
      </c>
      <c r="B125" s="5" t="s">
        <v>300</v>
      </c>
      <c r="C125" s="5" t="s">
        <v>301</v>
      </c>
      <c r="D125" s="5" t="s">
        <v>561</v>
      </c>
      <c r="E125" s="5" t="s">
        <v>302</v>
      </c>
      <c r="F125" s="45">
        <v>2</v>
      </c>
      <c r="G125" s="45">
        <v>3</v>
      </c>
      <c r="H125" s="45">
        <v>5</v>
      </c>
      <c r="I125" s="45">
        <v>3</v>
      </c>
      <c r="J125" s="5">
        <f>SUM(F125:I125)</f>
        <v>13</v>
      </c>
      <c r="K125" s="45">
        <v>3</v>
      </c>
      <c r="L125" s="45">
        <v>2</v>
      </c>
      <c r="M125" s="5">
        <f>SUM(K125:L125)</f>
        <v>5</v>
      </c>
      <c r="N125" s="45">
        <v>5</v>
      </c>
      <c r="O125" s="45">
        <v>3</v>
      </c>
      <c r="P125" s="45">
        <v>1</v>
      </c>
      <c r="Q125" s="45">
        <v>4</v>
      </c>
      <c r="R125" s="45">
        <v>1</v>
      </c>
      <c r="S125" s="45">
        <v>5</v>
      </c>
      <c r="T125" s="5">
        <f>SUM(N125:S125)</f>
        <v>19</v>
      </c>
      <c r="U125" s="5">
        <f>SUM(J125+M125+T125)</f>
        <v>37</v>
      </c>
      <c r="V125" s="46">
        <f>U125*100/60</f>
        <v>61.666666666666664</v>
      </c>
    </row>
    <row r="126" spans="1:22" x14ac:dyDescent="0.3">
      <c r="A126" s="5">
        <v>125190</v>
      </c>
      <c r="B126" s="5" t="s">
        <v>128</v>
      </c>
      <c r="C126" s="5" t="s">
        <v>134</v>
      </c>
      <c r="D126" s="5" t="s">
        <v>138</v>
      </c>
      <c r="E126" s="5" t="s">
        <v>139</v>
      </c>
      <c r="F126" s="45">
        <v>2</v>
      </c>
      <c r="G126" s="45">
        <v>3</v>
      </c>
      <c r="H126" s="45">
        <v>4</v>
      </c>
      <c r="I126" s="45">
        <v>3</v>
      </c>
      <c r="J126" s="5">
        <f>SUM(F126:I126)</f>
        <v>12</v>
      </c>
      <c r="K126" s="45">
        <v>2</v>
      </c>
      <c r="L126" s="45">
        <v>2</v>
      </c>
      <c r="M126" s="5">
        <f>SUM(K126:L126)</f>
        <v>4</v>
      </c>
      <c r="N126" s="45">
        <v>6</v>
      </c>
      <c r="O126" s="45">
        <v>4</v>
      </c>
      <c r="P126" s="45">
        <v>0</v>
      </c>
      <c r="Q126" s="45">
        <v>7</v>
      </c>
      <c r="R126" s="45">
        <v>2</v>
      </c>
      <c r="S126" s="45">
        <v>2</v>
      </c>
      <c r="T126" s="5">
        <f>SUM(N126:S126)</f>
        <v>21</v>
      </c>
      <c r="U126" s="5">
        <f>SUM(J126+M126+T126)</f>
        <v>37</v>
      </c>
      <c r="V126" s="46">
        <f>U126*100/60</f>
        <v>61.666666666666664</v>
      </c>
    </row>
    <row r="127" spans="1:22" x14ac:dyDescent="0.3">
      <c r="A127" s="5">
        <v>125218</v>
      </c>
      <c r="B127" s="5" t="s">
        <v>444</v>
      </c>
      <c r="C127" s="5" t="s">
        <v>445</v>
      </c>
      <c r="D127" s="5" t="s">
        <v>527</v>
      </c>
      <c r="E127" s="5" t="s">
        <v>446</v>
      </c>
      <c r="F127" s="45">
        <v>3</v>
      </c>
      <c r="G127" s="45">
        <v>2</v>
      </c>
      <c r="H127" s="45">
        <v>3</v>
      </c>
      <c r="I127" s="45">
        <v>3</v>
      </c>
      <c r="J127" s="5">
        <f>SUM(F127:I127)</f>
        <v>11</v>
      </c>
      <c r="K127" s="45">
        <v>2</v>
      </c>
      <c r="L127" s="45">
        <v>0</v>
      </c>
      <c r="M127" s="5">
        <f>SUM(K127:L127)</f>
        <v>2</v>
      </c>
      <c r="N127" s="45">
        <v>7</v>
      </c>
      <c r="O127" s="45">
        <v>4</v>
      </c>
      <c r="P127" s="45">
        <v>3</v>
      </c>
      <c r="Q127" s="45">
        <v>7</v>
      </c>
      <c r="R127" s="45">
        <v>1</v>
      </c>
      <c r="S127" s="45">
        <v>2</v>
      </c>
      <c r="T127" s="5">
        <f>SUM(N127:S127)</f>
        <v>24</v>
      </c>
      <c r="U127" s="5">
        <f>SUM(J127+M127+T127)</f>
        <v>37</v>
      </c>
      <c r="V127" s="46">
        <f>U127*100/60</f>
        <v>61.666666666666664</v>
      </c>
    </row>
    <row r="128" spans="1:22" x14ac:dyDescent="0.3">
      <c r="A128" s="5">
        <v>125219</v>
      </c>
      <c r="B128" s="5" t="s">
        <v>64</v>
      </c>
      <c r="C128" s="5" t="s">
        <v>269</v>
      </c>
      <c r="D128" s="5" t="s">
        <v>541</v>
      </c>
      <c r="E128" s="5" t="s">
        <v>268</v>
      </c>
      <c r="F128" s="45">
        <v>2</v>
      </c>
      <c r="G128" s="45">
        <v>3</v>
      </c>
      <c r="H128" s="45">
        <v>5</v>
      </c>
      <c r="I128" s="45">
        <v>1</v>
      </c>
      <c r="J128" s="5">
        <f>SUM(F128:I128)</f>
        <v>11</v>
      </c>
      <c r="K128" s="45">
        <v>2</v>
      </c>
      <c r="L128" s="45">
        <v>1</v>
      </c>
      <c r="M128" s="5">
        <f>SUM(K128:L128)</f>
        <v>3</v>
      </c>
      <c r="N128" s="45">
        <v>4</v>
      </c>
      <c r="O128" s="45">
        <v>4</v>
      </c>
      <c r="P128" s="45">
        <v>2</v>
      </c>
      <c r="Q128" s="45">
        <v>7</v>
      </c>
      <c r="R128" s="45">
        <v>2</v>
      </c>
      <c r="S128" s="45">
        <v>4</v>
      </c>
      <c r="T128" s="5">
        <f>SUM(N128:S128)</f>
        <v>23</v>
      </c>
      <c r="U128" s="5">
        <f>SUM(J128+M128+T128)</f>
        <v>37</v>
      </c>
      <c r="V128" s="46">
        <f>U128*100/60</f>
        <v>61.666666666666664</v>
      </c>
    </row>
    <row r="129" spans="1:22" x14ac:dyDescent="0.3">
      <c r="A129" s="5">
        <v>125225</v>
      </c>
      <c r="B129" s="5" t="s">
        <v>231</v>
      </c>
      <c r="C129" s="5" t="s">
        <v>232</v>
      </c>
      <c r="D129" s="5" t="s">
        <v>515</v>
      </c>
      <c r="E129" s="5" t="s">
        <v>230</v>
      </c>
      <c r="F129" s="45">
        <v>3</v>
      </c>
      <c r="G129" s="45">
        <v>2</v>
      </c>
      <c r="H129" s="45">
        <v>5</v>
      </c>
      <c r="I129" s="45">
        <v>3</v>
      </c>
      <c r="J129" s="5">
        <f>SUM(F129:I129)</f>
        <v>13</v>
      </c>
      <c r="K129" s="45">
        <v>2</v>
      </c>
      <c r="L129" s="45">
        <v>0</v>
      </c>
      <c r="M129" s="5">
        <f>SUM(K129:L129)</f>
        <v>2</v>
      </c>
      <c r="N129" s="45">
        <v>4</v>
      </c>
      <c r="O129" s="45">
        <v>4</v>
      </c>
      <c r="P129" s="45">
        <v>1</v>
      </c>
      <c r="Q129" s="45">
        <v>7</v>
      </c>
      <c r="R129" s="45">
        <v>3</v>
      </c>
      <c r="S129" s="45">
        <v>3</v>
      </c>
      <c r="T129" s="5">
        <f>SUM(N129:S129)</f>
        <v>22</v>
      </c>
      <c r="U129" s="5">
        <f>SUM(J129+M129+T129)</f>
        <v>37</v>
      </c>
      <c r="V129" s="46">
        <f>U129*100/60</f>
        <v>61.666666666666664</v>
      </c>
    </row>
    <row r="130" spans="1:22" x14ac:dyDescent="0.3">
      <c r="A130" s="5">
        <v>125233</v>
      </c>
      <c r="B130" s="5" t="s">
        <v>193</v>
      </c>
      <c r="C130" s="5" t="s">
        <v>428</v>
      </c>
      <c r="D130" s="5" t="s">
        <v>543</v>
      </c>
      <c r="E130" s="5" t="s">
        <v>426</v>
      </c>
      <c r="F130" s="45">
        <v>2</v>
      </c>
      <c r="G130" s="45">
        <v>3</v>
      </c>
      <c r="H130" s="45">
        <v>4</v>
      </c>
      <c r="I130" s="45">
        <v>3</v>
      </c>
      <c r="J130" s="5">
        <f>SUM(F130:I130)</f>
        <v>12</v>
      </c>
      <c r="K130" s="45">
        <v>1</v>
      </c>
      <c r="L130" s="45">
        <v>0</v>
      </c>
      <c r="M130" s="5">
        <f>SUM(K130:L130)</f>
        <v>1</v>
      </c>
      <c r="N130" s="45">
        <v>4</v>
      </c>
      <c r="O130" s="45">
        <v>4</v>
      </c>
      <c r="P130" s="45">
        <v>4</v>
      </c>
      <c r="Q130" s="45">
        <v>7</v>
      </c>
      <c r="R130" s="45">
        <v>3</v>
      </c>
      <c r="S130" s="45">
        <v>2</v>
      </c>
      <c r="T130" s="5">
        <f>SUM(N130:S130)</f>
        <v>24</v>
      </c>
      <c r="U130" s="5">
        <f>SUM(J130+M130+T130)</f>
        <v>37</v>
      </c>
      <c r="V130" s="46">
        <f>U130*100/60</f>
        <v>61.666666666666664</v>
      </c>
    </row>
    <row r="131" spans="1:22" x14ac:dyDescent="0.3">
      <c r="A131" s="5">
        <v>125236</v>
      </c>
      <c r="B131" s="5" t="s">
        <v>205</v>
      </c>
      <c r="C131" s="5" t="s">
        <v>431</v>
      </c>
      <c r="D131" s="5" t="s">
        <v>439</v>
      </c>
      <c r="E131" s="5" t="s">
        <v>440</v>
      </c>
      <c r="F131" s="45">
        <v>0</v>
      </c>
      <c r="G131" s="45">
        <v>3</v>
      </c>
      <c r="H131" s="45">
        <v>4</v>
      </c>
      <c r="I131" s="45">
        <v>3</v>
      </c>
      <c r="J131" s="5">
        <f>SUM(F131:I131)</f>
        <v>10</v>
      </c>
      <c r="K131" s="45">
        <v>1</v>
      </c>
      <c r="L131" s="45">
        <v>0</v>
      </c>
      <c r="M131" s="5">
        <f>SUM(K131:L131)</f>
        <v>1</v>
      </c>
      <c r="N131" s="45">
        <v>6</v>
      </c>
      <c r="O131" s="45">
        <v>4</v>
      </c>
      <c r="P131" s="45">
        <v>3</v>
      </c>
      <c r="Q131" s="45">
        <v>7</v>
      </c>
      <c r="R131" s="45">
        <v>2</v>
      </c>
      <c r="S131" s="45">
        <v>4</v>
      </c>
      <c r="T131" s="5">
        <f>SUM(N131:S131)</f>
        <v>26</v>
      </c>
      <c r="U131" s="5">
        <f>SUM(J131+M131+T131)</f>
        <v>37</v>
      </c>
      <c r="V131" s="46">
        <f>U131*100/60</f>
        <v>61.666666666666664</v>
      </c>
    </row>
    <row r="132" spans="1:22" x14ac:dyDescent="0.3">
      <c r="A132" s="5">
        <v>125001</v>
      </c>
      <c r="B132" s="5" t="s">
        <v>36</v>
      </c>
      <c r="C132" s="5" t="s">
        <v>37</v>
      </c>
      <c r="D132" s="5" t="s">
        <v>506</v>
      </c>
      <c r="E132" s="5" t="s">
        <v>31</v>
      </c>
      <c r="F132" s="45">
        <v>3</v>
      </c>
      <c r="G132" s="45">
        <v>3</v>
      </c>
      <c r="H132" s="45">
        <v>2</v>
      </c>
      <c r="I132" s="45">
        <v>3</v>
      </c>
      <c r="J132" s="5">
        <f>SUM(F132:I132)</f>
        <v>11</v>
      </c>
      <c r="K132" s="45">
        <v>2</v>
      </c>
      <c r="L132" s="45">
        <v>1</v>
      </c>
      <c r="M132" s="5">
        <f>SUM(K132:L132)</f>
        <v>3</v>
      </c>
      <c r="N132" s="45">
        <v>6</v>
      </c>
      <c r="O132" s="45">
        <v>4</v>
      </c>
      <c r="P132" s="45">
        <v>0</v>
      </c>
      <c r="Q132" s="45">
        <v>7</v>
      </c>
      <c r="R132" s="45">
        <v>1</v>
      </c>
      <c r="S132" s="45">
        <v>4</v>
      </c>
      <c r="T132" s="5">
        <f>SUM(N132:S132)</f>
        <v>22</v>
      </c>
      <c r="U132" s="5">
        <f>SUM(J132+M132+T132)</f>
        <v>36</v>
      </c>
      <c r="V132" s="46">
        <f>U132*100/60</f>
        <v>60</v>
      </c>
    </row>
    <row r="133" spans="1:22" ht="13.8" customHeight="1" x14ac:dyDescent="0.3">
      <c r="A133" s="5">
        <v>125015</v>
      </c>
      <c r="B133" s="5" t="s">
        <v>116</v>
      </c>
      <c r="C133" s="5" t="s">
        <v>117</v>
      </c>
      <c r="D133" s="5" t="s">
        <v>513</v>
      </c>
      <c r="E133" s="5" t="s">
        <v>115</v>
      </c>
      <c r="F133" s="45">
        <v>3</v>
      </c>
      <c r="G133" s="45">
        <v>3</v>
      </c>
      <c r="H133" s="45">
        <v>5</v>
      </c>
      <c r="I133" s="45">
        <v>3</v>
      </c>
      <c r="J133" s="5">
        <f>SUM(F133:I133)</f>
        <v>14</v>
      </c>
      <c r="K133" s="45">
        <v>2</v>
      </c>
      <c r="L133" s="45">
        <v>1</v>
      </c>
      <c r="M133" s="5">
        <f>SUM(K133:L133)</f>
        <v>3</v>
      </c>
      <c r="N133" s="45">
        <v>5</v>
      </c>
      <c r="O133" s="45">
        <v>4</v>
      </c>
      <c r="P133" s="45">
        <v>3</v>
      </c>
      <c r="Q133" s="45">
        <v>4</v>
      </c>
      <c r="R133" s="45">
        <v>0</v>
      </c>
      <c r="S133" s="45">
        <v>3</v>
      </c>
      <c r="T133" s="5">
        <f>SUM(N133:S133)</f>
        <v>19</v>
      </c>
      <c r="U133" s="5">
        <f>SUM(J133+M133+T133)</f>
        <v>36</v>
      </c>
      <c r="V133" s="46">
        <f>U133*100/60</f>
        <v>60</v>
      </c>
    </row>
    <row r="134" spans="1:22" x14ac:dyDescent="0.3">
      <c r="A134" s="5">
        <v>125021</v>
      </c>
      <c r="B134" s="5" t="s">
        <v>235</v>
      </c>
      <c r="C134" s="5" t="s">
        <v>294</v>
      </c>
      <c r="D134" s="5" t="s">
        <v>518</v>
      </c>
      <c r="E134" s="5" t="s">
        <v>292</v>
      </c>
      <c r="F134" s="45">
        <v>3</v>
      </c>
      <c r="G134" s="45">
        <v>2</v>
      </c>
      <c r="H134" s="45">
        <v>4</v>
      </c>
      <c r="I134" s="45">
        <v>3</v>
      </c>
      <c r="J134" s="5">
        <f>SUM(F134:I134)</f>
        <v>12</v>
      </c>
      <c r="K134" s="45">
        <v>2</v>
      </c>
      <c r="L134" s="45">
        <v>1</v>
      </c>
      <c r="M134" s="5">
        <f>SUM(K134:L134)</f>
        <v>3</v>
      </c>
      <c r="N134" s="45">
        <v>6</v>
      </c>
      <c r="O134" s="45">
        <v>4</v>
      </c>
      <c r="P134" s="45">
        <v>1</v>
      </c>
      <c r="Q134" s="45">
        <v>6</v>
      </c>
      <c r="R134" s="45">
        <v>1</v>
      </c>
      <c r="S134" s="45">
        <v>3</v>
      </c>
      <c r="T134" s="5">
        <f>SUM(N134:S134)</f>
        <v>21</v>
      </c>
      <c r="U134" s="5">
        <f>SUM(J134+M134+T134)</f>
        <v>36</v>
      </c>
      <c r="V134" s="46">
        <f>U134*100/60</f>
        <v>60</v>
      </c>
    </row>
    <row r="135" spans="1:22" x14ac:dyDescent="0.3">
      <c r="A135" s="5">
        <v>125062</v>
      </c>
      <c r="B135" s="5" t="s">
        <v>21</v>
      </c>
      <c r="C135" s="5" t="s">
        <v>22</v>
      </c>
      <c r="D135" s="44" t="s">
        <v>470</v>
      </c>
      <c r="E135" s="44" t="s">
        <v>30</v>
      </c>
      <c r="F135" s="45">
        <v>3</v>
      </c>
      <c r="G135" s="45">
        <v>3</v>
      </c>
      <c r="H135" s="45">
        <v>5</v>
      </c>
      <c r="I135" s="45">
        <v>2</v>
      </c>
      <c r="J135" s="5">
        <f>SUM(F135:I135)</f>
        <v>13</v>
      </c>
      <c r="K135" s="45">
        <v>2</v>
      </c>
      <c r="L135" s="45">
        <v>2</v>
      </c>
      <c r="M135" s="5">
        <f>SUM(K135:L135)</f>
        <v>4</v>
      </c>
      <c r="N135" s="45">
        <v>1</v>
      </c>
      <c r="O135" s="45">
        <v>4</v>
      </c>
      <c r="P135" s="45">
        <v>0</v>
      </c>
      <c r="Q135" s="45">
        <v>7</v>
      </c>
      <c r="R135" s="45">
        <v>2</v>
      </c>
      <c r="S135" s="45">
        <v>5</v>
      </c>
      <c r="T135" s="5">
        <f>SUM(N135:S135)</f>
        <v>19</v>
      </c>
      <c r="U135" s="5">
        <f>SUM(J135+M135+T135)</f>
        <v>36</v>
      </c>
      <c r="V135" s="46">
        <f>U135*100/60</f>
        <v>60</v>
      </c>
    </row>
    <row r="136" spans="1:22" x14ac:dyDescent="0.3">
      <c r="A136" s="5">
        <v>125065</v>
      </c>
      <c r="B136" s="5" t="s">
        <v>198</v>
      </c>
      <c r="C136" s="5" t="s">
        <v>251</v>
      </c>
      <c r="D136" s="5" t="s">
        <v>252</v>
      </c>
      <c r="E136" s="5" t="s">
        <v>253</v>
      </c>
      <c r="F136" s="45">
        <v>2</v>
      </c>
      <c r="G136" s="45">
        <v>3</v>
      </c>
      <c r="H136" s="45">
        <v>3</v>
      </c>
      <c r="I136" s="45">
        <v>3</v>
      </c>
      <c r="J136" s="5">
        <f>SUM(F136:I136)</f>
        <v>11</v>
      </c>
      <c r="K136" s="45">
        <v>2</v>
      </c>
      <c r="L136" s="45">
        <v>0</v>
      </c>
      <c r="M136" s="5">
        <f>SUM(K136:L136)</f>
        <v>2</v>
      </c>
      <c r="N136" s="45">
        <v>6</v>
      </c>
      <c r="O136" s="45">
        <v>4</v>
      </c>
      <c r="P136" s="45">
        <v>0</v>
      </c>
      <c r="Q136" s="45">
        <v>7</v>
      </c>
      <c r="R136" s="45">
        <v>1</v>
      </c>
      <c r="S136" s="45">
        <v>5</v>
      </c>
      <c r="T136" s="5">
        <f>SUM(N136:S136)</f>
        <v>23</v>
      </c>
      <c r="U136" s="5">
        <f>SUM(J136+M136+T136)</f>
        <v>36</v>
      </c>
      <c r="V136" s="46">
        <f>U136*100/60</f>
        <v>60</v>
      </c>
    </row>
    <row r="137" spans="1:22" x14ac:dyDescent="0.3">
      <c r="A137" s="5">
        <v>125069</v>
      </c>
      <c r="B137" s="5" t="s">
        <v>263</v>
      </c>
      <c r="C137" s="5" t="s">
        <v>257</v>
      </c>
      <c r="D137" s="5" t="s">
        <v>535</v>
      </c>
      <c r="E137" s="5" t="s">
        <v>258</v>
      </c>
      <c r="F137" s="45">
        <v>3</v>
      </c>
      <c r="G137" s="45">
        <v>3</v>
      </c>
      <c r="H137" s="45">
        <v>5</v>
      </c>
      <c r="I137" s="45">
        <v>2</v>
      </c>
      <c r="J137" s="5">
        <f>SUM(F137:I137)</f>
        <v>13</v>
      </c>
      <c r="K137" s="45">
        <v>2</v>
      </c>
      <c r="L137" s="45">
        <v>0</v>
      </c>
      <c r="M137" s="5">
        <f>SUM(K137:L137)</f>
        <v>2</v>
      </c>
      <c r="N137" s="45">
        <v>6</v>
      </c>
      <c r="O137" s="45">
        <v>4</v>
      </c>
      <c r="P137" s="45">
        <v>0</v>
      </c>
      <c r="Q137" s="45">
        <v>5</v>
      </c>
      <c r="R137" s="45">
        <v>3</v>
      </c>
      <c r="S137" s="45">
        <v>3</v>
      </c>
      <c r="T137" s="5">
        <f>SUM(N137:S137)</f>
        <v>21</v>
      </c>
      <c r="U137" s="5">
        <f>SUM(J137+M137+T137)</f>
        <v>36</v>
      </c>
      <c r="V137" s="46">
        <f>U137*100/60</f>
        <v>60</v>
      </c>
    </row>
    <row r="138" spans="1:22" x14ac:dyDescent="0.3">
      <c r="A138" s="5">
        <v>125103</v>
      </c>
      <c r="B138" s="5" t="s">
        <v>78</v>
      </c>
      <c r="C138" s="5" t="s">
        <v>221</v>
      </c>
      <c r="D138" s="5" t="s">
        <v>222</v>
      </c>
      <c r="E138" s="5" t="s">
        <v>223</v>
      </c>
      <c r="F138" s="45">
        <v>1</v>
      </c>
      <c r="G138" s="45">
        <v>3</v>
      </c>
      <c r="H138" s="45">
        <v>3</v>
      </c>
      <c r="I138" s="45">
        <v>3</v>
      </c>
      <c r="J138" s="5">
        <f>SUM(F138:I138)</f>
        <v>10</v>
      </c>
      <c r="K138" s="45">
        <v>2</v>
      </c>
      <c r="L138" s="45">
        <v>1</v>
      </c>
      <c r="M138" s="5">
        <f>SUM(K138:L138)</f>
        <v>3</v>
      </c>
      <c r="N138" s="45">
        <v>8</v>
      </c>
      <c r="O138" s="45">
        <v>4</v>
      </c>
      <c r="P138" s="45">
        <v>2</v>
      </c>
      <c r="Q138" s="45">
        <v>5</v>
      </c>
      <c r="R138" s="45">
        <v>1</v>
      </c>
      <c r="S138" s="45">
        <v>3</v>
      </c>
      <c r="T138" s="5">
        <f>SUM(N138:S138)</f>
        <v>23</v>
      </c>
      <c r="U138" s="5">
        <f>SUM(J138+M138+T138)</f>
        <v>36</v>
      </c>
      <c r="V138" s="46">
        <f>U138*100/60</f>
        <v>60</v>
      </c>
    </row>
    <row r="139" spans="1:22" x14ac:dyDescent="0.3">
      <c r="A139" s="5">
        <v>125107</v>
      </c>
      <c r="B139" s="5" t="s">
        <v>411</v>
      </c>
      <c r="C139" s="5" t="s">
        <v>407</v>
      </c>
      <c r="D139" s="5" t="s">
        <v>403</v>
      </c>
      <c r="E139" s="5" t="s">
        <v>404</v>
      </c>
      <c r="F139" s="45">
        <v>2</v>
      </c>
      <c r="G139" s="45">
        <v>3</v>
      </c>
      <c r="H139" s="45">
        <v>4</v>
      </c>
      <c r="I139" s="45">
        <v>1</v>
      </c>
      <c r="J139" s="5">
        <f>SUM(F139:I139)</f>
        <v>10</v>
      </c>
      <c r="K139" s="45">
        <v>2</v>
      </c>
      <c r="L139" s="45">
        <v>1</v>
      </c>
      <c r="M139" s="5">
        <f>SUM(K139:L139)</f>
        <v>3</v>
      </c>
      <c r="N139" s="45">
        <v>5</v>
      </c>
      <c r="O139" s="45">
        <v>4</v>
      </c>
      <c r="P139" s="45">
        <v>4</v>
      </c>
      <c r="Q139" s="45">
        <v>3</v>
      </c>
      <c r="R139" s="45">
        <v>2</v>
      </c>
      <c r="S139" s="45">
        <v>5</v>
      </c>
      <c r="T139" s="5">
        <f>SUM(N139:S139)</f>
        <v>23</v>
      </c>
      <c r="U139" s="5">
        <f>SUM(J139+M139+T139)</f>
        <v>36</v>
      </c>
      <c r="V139" s="46">
        <f>U139*100/60</f>
        <v>60</v>
      </c>
    </row>
    <row r="140" spans="1:22" ht="13.8" customHeight="1" x14ac:dyDescent="0.3">
      <c r="A140" s="5">
        <v>125108</v>
      </c>
      <c r="B140" s="5" t="s">
        <v>409</v>
      </c>
      <c r="C140" s="5" t="s">
        <v>405</v>
      </c>
      <c r="D140" s="5" t="s">
        <v>403</v>
      </c>
      <c r="E140" s="5" t="s">
        <v>404</v>
      </c>
      <c r="F140" s="45">
        <v>3</v>
      </c>
      <c r="G140" s="45">
        <v>3</v>
      </c>
      <c r="H140" s="45">
        <v>3</v>
      </c>
      <c r="I140" s="45">
        <v>3</v>
      </c>
      <c r="J140" s="5">
        <f>SUM(F140:I140)</f>
        <v>12</v>
      </c>
      <c r="K140" s="45">
        <v>0</v>
      </c>
      <c r="L140" s="45">
        <v>0</v>
      </c>
      <c r="M140" s="5">
        <f>SUM(K140:L140)</f>
        <v>0</v>
      </c>
      <c r="N140" s="45">
        <v>7</v>
      </c>
      <c r="O140" s="45">
        <v>6</v>
      </c>
      <c r="P140" s="45">
        <v>4</v>
      </c>
      <c r="Q140" s="45">
        <v>1</v>
      </c>
      <c r="R140" s="45">
        <v>2</v>
      </c>
      <c r="S140" s="45">
        <v>4</v>
      </c>
      <c r="T140" s="5">
        <f>SUM(N140:S140)</f>
        <v>24</v>
      </c>
      <c r="U140" s="5">
        <f>SUM(J140+M140+T140)</f>
        <v>36</v>
      </c>
      <c r="V140" s="46">
        <f>U140*100/60</f>
        <v>60</v>
      </c>
    </row>
    <row r="141" spans="1:22" x14ac:dyDescent="0.3">
      <c r="A141" s="5">
        <v>125131</v>
      </c>
      <c r="B141" s="5" t="s">
        <v>342</v>
      </c>
      <c r="C141" s="5" t="s">
        <v>343</v>
      </c>
      <c r="D141" s="5" t="s">
        <v>545</v>
      </c>
      <c r="E141" s="5" t="s">
        <v>341</v>
      </c>
      <c r="F141" s="45">
        <v>3</v>
      </c>
      <c r="G141" s="45">
        <v>2</v>
      </c>
      <c r="H141" s="45">
        <v>4</v>
      </c>
      <c r="I141" s="45">
        <v>2</v>
      </c>
      <c r="J141" s="5">
        <f>SUM(F141:I141)</f>
        <v>11</v>
      </c>
      <c r="K141" s="45">
        <v>2</v>
      </c>
      <c r="L141" s="45">
        <v>0</v>
      </c>
      <c r="M141" s="5">
        <f>SUM(K141:L141)</f>
        <v>2</v>
      </c>
      <c r="N141" s="45">
        <v>5</v>
      </c>
      <c r="O141" s="45">
        <v>4</v>
      </c>
      <c r="P141" s="45">
        <v>0</v>
      </c>
      <c r="Q141" s="45">
        <v>7</v>
      </c>
      <c r="R141" s="45">
        <v>3</v>
      </c>
      <c r="S141" s="45">
        <v>4</v>
      </c>
      <c r="T141" s="5">
        <f>SUM(N141:S141)</f>
        <v>23</v>
      </c>
      <c r="U141" s="5">
        <f>SUM(J141+M141+T141)</f>
        <v>36</v>
      </c>
      <c r="V141" s="46">
        <f>U141*100/60</f>
        <v>60</v>
      </c>
    </row>
    <row r="142" spans="1:22" x14ac:dyDescent="0.3">
      <c r="A142" s="5">
        <v>125141</v>
      </c>
      <c r="B142" s="5" t="s">
        <v>410</v>
      </c>
      <c r="C142" s="5" t="s">
        <v>406</v>
      </c>
      <c r="D142" s="5" t="s">
        <v>403</v>
      </c>
      <c r="E142" s="5" t="s">
        <v>404</v>
      </c>
      <c r="F142" s="45">
        <v>2</v>
      </c>
      <c r="G142" s="45">
        <v>2</v>
      </c>
      <c r="H142" s="45">
        <v>5</v>
      </c>
      <c r="I142" s="45">
        <v>3</v>
      </c>
      <c r="J142" s="5">
        <f>SUM(F142:I142)</f>
        <v>12</v>
      </c>
      <c r="K142" s="45">
        <v>2</v>
      </c>
      <c r="L142" s="45">
        <v>1</v>
      </c>
      <c r="M142" s="5">
        <f>SUM(K142:L142)</f>
        <v>3</v>
      </c>
      <c r="N142" s="45">
        <v>5</v>
      </c>
      <c r="O142" s="45">
        <v>3</v>
      </c>
      <c r="P142" s="45">
        <v>0</v>
      </c>
      <c r="Q142" s="45">
        <v>5</v>
      </c>
      <c r="R142" s="45">
        <v>3</v>
      </c>
      <c r="S142" s="45">
        <v>5</v>
      </c>
      <c r="T142" s="5">
        <f>SUM(N142:S142)</f>
        <v>21</v>
      </c>
      <c r="U142" s="5">
        <f>SUM(J142+M142+T142)</f>
        <v>36</v>
      </c>
      <c r="V142" s="46">
        <f>U142*100/60</f>
        <v>60</v>
      </c>
    </row>
    <row r="143" spans="1:22" x14ac:dyDescent="0.3">
      <c r="A143" s="5">
        <v>125154</v>
      </c>
      <c r="B143" s="5" t="s">
        <v>29</v>
      </c>
      <c r="C143" s="5" t="s">
        <v>277</v>
      </c>
      <c r="D143" s="5" t="s">
        <v>419</v>
      </c>
      <c r="E143" s="5" t="s">
        <v>420</v>
      </c>
      <c r="F143" s="45">
        <v>2</v>
      </c>
      <c r="G143" s="45">
        <v>3</v>
      </c>
      <c r="H143" s="45">
        <v>4</v>
      </c>
      <c r="I143" s="45">
        <v>3</v>
      </c>
      <c r="J143" s="5">
        <f>SUM(F143:I143)</f>
        <v>12</v>
      </c>
      <c r="K143" s="45">
        <v>2</v>
      </c>
      <c r="L143" s="45">
        <v>1</v>
      </c>
      <c r="M143" s="5">
        <f>SUM(K143:L143)</f>
        <v>3</v>
      </c>
      <c r="N143" s="45">
        <v>5</v>
      </c>
      <c r="O143" s="45">
        <v>4</v>
      </c>
      <c r="P143" s="45">
        <v>0</v>
      </c>
      <c r="Q143" s="45">
        <v>7</v>
      </c>
      <c r="R143" s="45">
        <v>2</v>
      </c>
      <c r="S143" s="45">
        <v>3</v>
      </c>
      <c r="T143" s="5">
        <f>SUM(N143:S143)</f>
        <v>21</v>
      </c>
      <c r="U143" s="5">
        <f>SUM(J143+M143+T143)</f>
        <v>36</v>
      </c>
      <c r="V143" s="46">
        <f>U143*100/60</f>
        <v>60</v>
      </c>
    </row>
    <row r="144" spans="1:22" x14ac:dyDescent="0.3">
      <c r="A144" s="48">
        <v>125183</v>
      </c>
      <c r="B144" s="48" t="s">
        <v>6</v>
      </c>
      <c r="C144" s="5" t="s">
        <v>189</v>
      </c>
      <c r="D144" s="5" t="s">
        <v>190</v>
      </c>
      <c r="E144" s="5" t="s">
        <v>191</v>
      </c>
      <c r="F144" s="45">
        <v>1</v>
      </c>
      <c r="G144" s="45">
        <v>3</v>
      </c>
      <c r="H144" s="45">
        <v>5</v>
      </c>
      <c r="I144" s="45">
        <v>2</v>
      </c>
      <c r="J144" s="5">
        <f>SUM(F144:I144)</f>
        <v>11</v>
      </c>
      <c r="K144" s="45">
        <v>2</v>
      </c>
      <c r="L144" s="45">
        <v>1</v>
      </c>
      <c r="M144" s="5">
        <f>SUM(K144:L144)</f>
        <v>3</v>
      </c>
      <c r="N144" s="45">
        <v>5</v>
      </c>
      <c r="O144" s="45">
        <v>4</v>
      </c>
      <c r="P144" s="45">
        <v>0</v>
      </c>
      <c r="Q144" s="45">
        <v>6</v>
      </c>
      <c r="R144" s="45">
        <v>3</v>
      </c>
      <c r="S144" s="45">
        <v>4</v>
      </c>
      <c r="T144" s="5">
        <f>SUM(N144:S144)</f>
        <v>22</v>
      </c>
      <c r="U144" s="5">
        <f>SUM(J144+M144+T144)</f>
        <v>36</v>
      </c>
      <c r="V144" s="46">
        <f>U144*100/60</f>
        <v>60</v>
      </c>
    </row>
    <row r="145" spans="1:22" x14ac:dyDescent="0.3">
      <c r="A145" s="5">
        <v>125214</v>
      </c>
      <c r="B145" s="5" t="s">
        <v>13</v>
      </c>
      <c r="C145" s="5" t="s">
        <v>142</v>
      </c>
      <c r="D145" s="5" t="s">
        <v>547</v>
      </c>
      <c r="E145" s="5" t="s">
        <v>141</v>
      </c>
      <c r="F145" s="45">
        <v>3</v>
      </c>
      <c r="G145" s="45">
        <v>3</v>
      </c>
      <c r="H145" s="45">
        <v>5</v>
      </c>
      <c r="I145" s="45">
        <v>3</v>
      </c>
      <c r="J145" s="5">
        <f>SUM(F145:I145)</f>
        <v>14</v>
      </c>
      <c r="K145" s="45">
        <v>2</v>
      </c>
      <c r="L145" s="45">
        <v>0</v>
      </c>
      <c r="M145" s="5">
        <f>SUM(K145:L145)</f>
        <v>2</v>
      </c>
      <c r="N145" s="45">
        <v>5</v>
      </c>
      <c r="O145" s="45">
        <v>4</v>
      </c>
      <c r="P145" s="45">
        <v>3</v>
      </c>
      <c r="Q145" s="45">
        <v>3</v>
      </c>
      <c r="R145" s="45">
        <v>3</v>
      </c>
      <c r="S145" s="45">
        <v>2</v>
      </c>
      <c r="T145" s="5">
        <f>SUM(N145:S145)</f>
        <v>20</v>
      </c>
      <c r="U145" s="5">
        <f>SUM(J145+M145+T145)</f>
        <v>36</v>
      </c>
      <c r="V145" s="46">
        <f>U145*100/60</f>
        <v>60</v>
      </c>
    </row>
    <row r="146" spans="1:22" x14ac:dyDescent="0.3">
      <c r="A146" s="5">
        <v>125220</v>
      </c>
      <c r="B146" s="5" t="s">
        <v>16</v>
      </c>
      <c r="C146" s="5" t="s">
        <v>250</v>
      </c>
      <c r="D146" s="5" t="s">
        <v>550</v>
      </c>
      <c r="E146" s="5" t="s">
        <v>297</v>
      </c>
      <c r="F146" s="45">
        <v>3</v>
      </c>
      <c r="G146" s="45">
        <v>3</v>
      </c>
      <c r="H146" s="45">
        <v>5</v>
      </c>
      <c r="I146" s="45">
        <v>1</v>
      </c>
      <c r="J146" s="5">
        <f>SUM(F146:I146)</f>
        <v>12</v>
      </c>
      <c r="K146" s="45">
        <v>0</v>
      </c>
      <c r="L146" s="45">
        <v>0</v>
      </c>
      <c r="M146" s="5">
        <f>SUM(K146:L146)</f>
        <v>0</v>
      </c>
      <c r="N146" s="45">
        <v>5</v>
      </c>
      <c r="O146" s="45">
        <v>4</v>
      </c>
      <c r="P146" s="45">
        <v>2</v>
      </c>
      <c r="Q146" s="45">
        <v>6</v>
      </c>
      <c r="R146" s="45">
        <v>3</v>
      </c>
      <c r="S146" s="45">
        <v>4</v>
      </c>
      <c r="T146" s="5">
        <f>SUM(N146:S146)</f>
        <v>24</v>
      </c>
      <c r="U146" s="5">
        <f>SUM(J146+M146+T146)</f>
        <v>36</v>
      </c>
      <c r="V146" s="46">
        <f>U146*100/60</f>
        <v>60</v>
      </c>
    </row>
    <row r="147" spans="1:22" x14ac:dyDescent="0.3">
      <c r="A147" s="5">
        <v>125014</v>
      </c>
      <c r="B147" s="5" t="s">
        <v>13</v>
      </c>
      <c r="C147" s="5" t="s">
        <v>224</v>
      </c>
      <c r="D147" s="5" t="s">
        <v>222</v>
      </c>
      <c r="E147" s="5" t="s">
        <v>223</v>
      </c>
      <c r="F147" s="45">
        <v>2</v>
      </c>
      <c r="G147" s="45">
        <v>3</v>
      </c>
      <c r="H147" s="45">
        <v>1</v>
      </c>
      <c r="I147" s="45">
        <v>2</v>
      </c>
      <c r="J147" s="5">
        <f>SUM(F147:I147)</f>
        <v>8</v>
      </c>
      <c r="K147" s="45">
        <v>2</v>
      </c>
      <c r="L147" s="45">
        <v>2</v>
      </c>
      <c r="M147" s="5">
        <f>SUM(K147:L147)</f>
        <v>4</v>
      </c>
      <c r="N147" s="45">
        <v>3</v>
      </c>
      <c r="O147" s="45">
        <v>3</v>
      </c>
      <c r="P147" s="45">
        <v>3</v>
      </c>
      <c r="Q147" s="45">
        <v>7</v>
      </c>
      <c r="R147" s="45">
        <v>3</v>
      </c>
      <c r="S147" s="45">
        <v>4</v>
      </c>
      <c r="T147" s="5">
        <f>SUM(N147:S147)</f>
        <v>23</v>
      </c>
      <c r="U147" s="5">
        <f>SUM(J147+M147+T147)</f>
        <v>35</v>
      </c>
      <c r="V147" s="46">
        <f>U147*100/60</f>
        <v>58.333333333333336</v>
      </c>
    </row>
    <row r="148" spans="1:22" x14ac:dyDescent="0.3">
      <c r="A148" s="48">
        <v>125028</v>
      </c>
      <c r="B148" s="5" t="s">
        <v>129</v>
      </c>
      <c r="C148" s="5" t="s">
        <v>424</v>
      </c>
      <c r="D148" s="5" t="s">
        <v>419</v>
      </c>
      <c r="E148" s="5" t="s">
        <v>420</v>
      </c>
      <c r="F148" s="45">
        <v>3</v>
      </c>
      <c r="G148" s="45">
        <v>3</v>
      </c>
      <c r="H148" s="45">
        <v>3</v>
      </c>
      <c r="I148" s="45">
        <v>3</v>
      </c>
      <c r="J148" s="5">
        <f>SUM(F148:I148)</f>
        <v>12</v>
      </c>
      <c r="K148" s="45">
        <v>2</v>
      </c>
      <c r="L148" s="45">
        <v>1</v>
      </c>
      <c r="M148" s="5">
        <f>SUM(K148:L148)</f>
        <v>3</v>
      </c>
      <c r="N148" s="45">
        <v>5</v>
      </c>
      <c r="O148" s="45">
        <v>4</v>
      </c>
      <c r="P148" s="45">
        <v>0</v>
      </c>
      <c r="Q148" s="45">
        <v>5</v>
      </c>
      <c r="R148" s="45">
        <v>2</v>
      </c>
      <c r="S148" s="45">
        <v>4</v>
      </c>
      <c r="T148" s="5">
        <f>SUM(N148:S148)</f>
        <v>20</v>
      </c>
      <c r="U148" s="5">
        <f>SUM(J148+M148+T148)</f>
        <v>35</v>
      </c>
      <c r="V148" s="46">
        <f>U148*100/60</f>
        <v>58.333333333333336</v>
      </c>
    </row>
    <row r="149" spans="1:22" x14ac:dyDescent="0.3">
      <c r="A149" s="5">
        <v>125078</v>
      </c>
      <c r="B149" s="5" t="s">
        <v>161</v>
      </c>
      <c r="C149" s="5" t="s">
        <v>296</v>
      </c>
      <c r="D149" s="5" t="s">
        <v>521</v>
      </c>
      <c r="E149" s="5" t="s">
        <v>321</v>
      </c>
      <c r="F149" s="45">
        <v>0</v>
      </c>
      <c r="G149" s="45">
        <v>3</v>
      </c>
      <c r="H149" s="45">
        <v>2</v>
      </c>
      <c r="I149" s="45">
        <v>2</v>
      </c>
      <c r="J149" s="5">
        <f>SUM(F149:I149)</f>
        <v>7</v>
      </c>
      <c r="K149" s="45">
        <v>2</v>
      </c>
      <c r="L149" s="45">
        <v>0</v>
      </c>
      <c r="M149" s="5">
        <f>SUM(K149:L149)</f>
        <v>2</v>
      </c>
      <c r="N149" s="45">
        <v>5</v>
      </c>
      <c r="O149" s="45">
        <v>3</v>
      </c>
      <c r="P149" s="45">
        <v>4</v>
      </c>
      <c r="Q149" s="45">
        <v>7</v>
      </c>
      <c r="R149" s="45">
        <v>3</v>
      </c>
      <c r="S149" s="45">
        <v>4</v>
      </c>
      <c r="T149" s="5">
        <f>SUM(N149:S149)</f>
        <v>26</v>
      </c>
      <c r="U149" s="5">
        <f>SUM(J149+M149+T149)</f>
        <v>35</v>
      </c>
      <c r="V149" s="46">
        <f>U149*100/60</f>
        <v>58.333333333333336</v>
      </c>
    </row>
    <row r="150" spans="1:22" x14ac:dyDescent="0.3">
      <c r="A150" s="5">
        <v>125125</v>
      </c>
      <c r="B150" s="5" t="s">
        <v>361</v>
      </c>
      <c r="C150" s="47" t="s">
        <v>362</v>
      </c>
      <c r="D150" s="5" t="s">
        <v>533</v>
      </c>
      <c r="E150" s="5" t="s">
        <v>534</v>
      </c>
      <c r="F150" s="45">
        <v>1</v>
      </c>
      <c r="G150" s="45">
        <v>3</v>
      </c>
      <c r="H150" s="45">
        <v>4</v>
      </c>
      <c r="I150" s="45">
        <v>2</v>
      </c>
      <c r="J150" s="5">
        <f>SUM(F150:I150)</f>
        <v>10</v>
      </c>
      <c r="K150" s="45">
        <v>1</v>
      </c>
      <c r="L150" s="45">
        <v>0</v>
      </c>
      <c r="M150" s="5">
        <f>SUM(K150:L150)</f>
        <v>1</v>
      </c>
      <c r="N150" s="45">
        <v>5</v>
      </c>
      <c r="O150" s="45">
        <v>3</v>
      </c>
      <c r="P150" s="45">
        <v>3</v>
      </c>
      <c r="Q150" s="45">
        <v>7</v>
      </c>
      <c r="R150" s="45">
        <v>2</v>
      </c>
      <c r="S150" s="45">
        <v>4</v>
      </c>
      <c r="T150" s="5">
        <f>SUM(N150:S150)</f>
        <v>24</v>
      </c>
      <c r="U150" s="5">
        <f>SUM(J150+M150+T150)</f>
        <v>35</v>
      </c>
      <c r="V150" s="46">
        <f>U150*100/60</f>
        <v>58.333333333333336</v>
      </c>
    </row>
    <row r="151" spans="1:22" x14ac:dyDescent="0.3">
      <c r="A151" s="5">
        <v>125133</v>
      </c>
      <c r="B151" s="5" t="s">
        <v>398</v>
      </c>
      <c r="C151" s="5" t="s">
        <v>163</v>
      </c>
      <c r="D151" s="5" t="s">
        <v>401</v>
      </c>
      <c r="E151" s="5" t="s">
        <v>402</v>
      </c>
      <c r="F151" s="45">
        <v>3</v>
      </c>
      <c r="G151" s="45">
        <v>3</v>
      </c>
      <c r="H151" s="45">
        <v>5</v>
      </c>
      <c r="I151" s="45">
        <v>3</v>
      </c>
      <c r="J151" s="5">
        <f>SUM(F151:I151)</f>
        <v>14</v>
      </c>
      <c r="K151" s="45">
        <v>1</v>
      </c>
      <c r="L151" s="45">
        <v>0</v>
      </c>
      <c r="M151" s="5">
        <f>SUM(K151:L151)</f>
        <v>1</v>
      </c>
      <c r="N151" s="45">
        <v>5</v>
      </c>
      <c r="O151" s="45">
        <v>4</v>
      </c>
      <c r="P151" s="45">
        <v>0</v>
      </c>
      <c r="Q151" s="45">
        <v>5</v>
      </c>
      <c r="R151" s="45">
        <v>1</v>
      </c>
      <c r="S151" s="45">
        <v>5</v>
      </c>
      <c r="T151" s="5">
        <f>SUM(N151:S151)</f>
        <v>20</v>
      </c>
      <c r="U151" s="5">
        <f>SUM(J151+M151+T151)</f>
        <v>35</v>
      </c>
      <c r="V151" s="46">
        <f>U151*100/60</f>
        <v>58.333333333333336</v>
      </c>
    </row>
    <row r="152" spans="1:22" x14ac:dyDescent="0.3">
      <c r="A152" s="44">
        <v>125176</v>
      </c>
      <c r="B152" s="5" t="s">
        <v>98</v>
      </c>
      <c r="C152" s="5" t="s">
        <v>488</v>
      </c>
      <c r="D152" s="44" t="s">
        <v>558</v>
      </c>
      <c r="E152" s="5" t="s">
        <v>487</v>
      </c>
      <c r="F152" s="45">
        <v>2</v>
      </c>
      <c r="G152" s="45">
        <v>2</v>
      </c>
      <c r="H152" s="45">
        <v>4</v>
      </c>
      <c r="I152" s="45">
        <v>3</v>
      </c>
      <c r="J152" s="5">
        <f>SUM(F152:I152)</f>
        <v>11</v>
      </c>
      <c r="K152" s="45">
        <v>1</v>
      </c>
      <c r="L152" s="45">
        <v>0</v>
      </c>
      <c r="M152" s="5">
        <f>SUM(K152:L152)</f>
        <v>1</v>
      </c>
      <c r="N152" s="45">
        <v>4</v>
      </c>
      <c r="O152" s="45">
        <v>4</v>
      </c>
      <c r="P152" s="45">
        <v>0</v>
      </c>
      <c r="Q152" s="45">
        <v>7</v>
      </c>
      <c r="R152" s="45">
        <v>3</v>
      </c>
      <c r="S152" s="45">
        <v>5</v>
      </c>
      <c r="T152" s="5">
        <f>SUM(N152:S152)</f>
        <v>23</v>
      </c>
      <c r="U152" s="5">
        <f>SUM(J152+M152+T152)</f>
        <v>35</v>
      </c>
      <c r="V152" s="46">
        <f>U152*100/60</f>
        <v>58.333333333333336</v>
      </c>
    </row>
    <row r="153" spans="1:22" x14ac:dyDescent="0.3">
      <c r="A153" s="5">
        <v>125201</v>
      </c>
      <c r="B153" s="5" t="s">
        <v>11</v>
      </c>
      <c r="C153" s="5" t="s">
        <v>121</v>
      </c>
      <c r="D153" s="5" t="s">
        <v>539</v>
      </c>
      <c r="E153" s="5" t="s">
        <v>120</v>
      </c>
      <c r="F153" s="45">
        <v>1</v>
      </c>
      <c r="G153" s="45">
        <v>3</v>
      </c>
      <c r="H153" s="45">
        <v>4</v>
      </c>
      <c r="I153" s="45">
        <v>3</v>
      </c>
      <c r="J153" s="5">
        <f>SUM(F153:I153)</f>
        <v>11</v>
      </c>
      <c r="K153" s="45">
        <v>2</v>
      </c>
      <c r="L153" s="45">
        <v>0</v>
      </c>
      <c r="M153" s="5">
        <f>SUM(K153:L153)</f>
        <v>2</v>
      </c>
      <c r="N153" s="45">
        <v>5</v>
      </c>
      <c r="O153" s="45">
        <v>4</v>
      </c>
      <c r="P153" s="45">
        <v>3</v>
      </c>
      <c r="Q153" s="45">
        <v>7</v>
      </c>
      <c r="R153" s="45">
        <v>2</v>
      </c>
      <c r="S153" s="45">
        <v>1</v>
      </c>
      <c r="T153" s="5">
        <f>SUM(N153:S153)</f>
        <v>22</v>
      </c>
      <c r="U153" s="5">
        <f>SUM(J153+M153+T153)</f>
        <v>35</v>
      </c>
      <c r="V153" s="46">
        <f>U153*100/60</f>
        <v>58.333333333333336</v>
      </c>
    </row>
    <row r="154" spans="1:22" x14ac:dyDescent="0.3">
      <c r="A154" s="5">
        <v>125206</v>
      </c>
      <c r="B154" s="5" t="s">
        <v>214</v>
      </c>
      <c r="C154" s="5" t="s">
        <v>318</v>
      </c>
      <c r="D154" s="5" t="s">
        <v>556</v>
      </c>
      <c r="E154" s="5" t="s">
        <v>346</v>
      </c>
      <c r="F154" s="45">
        <v>3</v>
      </c>
      <c r="G154" s="45">
        <v>3</v>
      </c>
      <c r="H154" s="45">
        <v>5</v>
      </c>
      <c r="I154" s="45">
        <v>3</v>
      </c>
      <c r="J154" s="5">
        <f>SUM(F154:I154)</f>
        <v>14</v>
      </c>
      <c r="K154" s="45">
        <v>2</v>
      </c>
      <c r="L154" s="45">
        <v>1</v>
      </c>
      <c r="M154" s="5">
        <f>SUM(K154:L154)</f>
        <v>3</v>
      </c>
      <c r="N154" s="45">
        <v>2</v>
      </c>
      <c r="O154" s="45">
        <v>4</v>
      </c>
      <c r="P154" s="45">
        <v>0</v>
      </c>
      <c r="Q154" s="45">
        <v>7</v>
      </c>
      <c r="R154" s="45">
        <v>2</v>
      </c>
      <c r="S154" s="45">
        <v>3</v>
      </c>
      <c r="T154" s="5">
        <f>SUM(N154:S154)</f>
        <v>18</v>
      </c>
      <c r="U154" s="5">
        <f>SUM(J154+M154+T154)</f>
        <v>35</v>
      </c>
      <c r="V154" s="46">
        <f>U154*100/60</f>
        <v>58.333333333333336</v>
      </c>
    </row>
    <row r="155" spans="1:22" x14ac:dyDescent="0.3">
      <c r="A155" s="5">
        <v>125212</v>
      </c>
      <c r="B155" s="5" t="s">
        <v>87</v>
      </c>
      <c r="C155" s="5" t="s">
        <v>408</v>
      </c>
      <c r="D155" s="5" t="s">
        <v>403</v>
      </c>
      <c r="E155" s="5" t="s">
        <v>404</v>
      </c>
      <c r="F155" s="45">
        <v>1</v>
      </c>
      <c r="G155" s="45">
        <v>3</v>
      </c>
      <c r="H155" s="45">
        <v>2</v>
      </c>
      <c r="I155" s="45">
        <v>3</v>
      </c>
      <c r="J155" s="5">
        <f>SUM(F155:I155)</f>
        <v>9</v>
      </c>
      <c r="K155" s="45">
        <v>0</v>
      </c>
      <c r="L155" s="45">
        <v>0</v>
      </c>
      <c r="M155" s="5">
        <f>SUM(K155:L155)</f>
        <v>0</v>
      </c>
      <c r="N155" s="45">
        <v>4</v>
      </c>
      <c r="O155" s="45">
        <v>4</v>
      </c>
      <c r="P155" s="45">
        <v>3</v>
      </c>
      <c r="Q155" s="45">
        <v>7</v>
      </c>
      <c r="R155" s="45">
        <v>3</v>
      </c>
      <c r="S155" s="45">
        <v>5</v>
      </c>
      <c r="T155" s="5">
        <f>SUM(N155:S155)</f>
        <v>26</v>
      </c>
      <c r="U155" s="5">
        <f>SUM(J155+M155+T155)</f>
        <v>35</v>
      </c>
      <c r="V155" s="46">
        <f>U155*100/60</f>
        <v>58.333333333333336</v>
      </c>
    </row>
    <row r="156" spans="1:22" x14ac:dyDescent="0.3">
      <c r="A156" s="5">
        <v>125016</v>
      </c>
      <c r="B156" s="5" t="s">
        <v>501</v>
      </c>
      <c r="C156" s="5" t="s">
        <v>415</v>
      </c>
      <c r="D156" s="5" t="s">
        <v>514</v>
      </c>
      <c r="E156" s="5" t="s">
        <v>418</v>
      </c>
      <c r="F156" s="45">
        <v>2</v>
      </c>
      <c r="G156" s="45">
        <v>3</v>
      </c>
      <c r="H156" s="45">
        <v>5</v>
      </c>
      <c r="I156" s="45">
        <v>3</v>
      </c>
      <c r="J156" s="5">
        <f>SUM(F156:I156)</f>
        <v>13</v>
      </c>
      <c r="K156" s="45">
        <v>0</v>
      </c>
      <c r="L156" s="45">
        <v>0</v>
      </c>
      <c r="M156" s="5">
        <f>SUM(K156:L156)</f>
        <v>0</v>
      </c>
      <c r="N156" s="45">
        <v>6</v>
      </c>
      <c r="O156" s="45">
        <v>4</v>
      </c>
      <c r="P156" s="45">
        <v>0</v>
      </c>
      <c r="Q156" s="45">
        <v>6</v>
      </c>
      <c r="R156" s="45">
        <v>2</v>
      </c>
      <c r="S156" s="45">
        <v>3</v>
      </c>
      <c r="T156" s="5">
        <f>SUM(N156:S156)</f>
        <v>21</v>
      </c>
      <c r="U156" s="5">
        <f>SUM(J156+M156+T156)</f>
        <v>34</v>
      </c>
      <c r="V156" s="46">
        <f>U156*100/60</f>
        <v>56.666666666666664</v>
      </c>
    </row>
    <row r="157" spans="1:22" x14ac:dyDescent="0.3">
      <c r="A157" s="5">
        <v>125022</v>
      </c>
      <c r="B157" s="5" t="s">
        <v>328</v>
      </c>
      <c r="C157" s="5" t="s">
        <v>332</v>
      </c>
      <c r="D157" s="5" t="s">
        <v>519</v>
      </c>
      <c r="E157" s="5" t="s">
        <v>331</v>
      </c>
      <c r="F157" s="45">
        <v>3</v>
      </c>
      <c r="G157" s="45">
        <v>3</v>
      </c>
      <c r="H157" s="45">
        <v>3</v>
      </c>
      <c r="I157" s="45">
        <v>3</v>
      </c>
      <c r="J157" s="5">
        <f>SUM(F157:I157)</f>
        <v>12</v>
      </c>
      <c r="K157" s="45">
        <v>2</v>
      </c>
      <c r="L157" s="45">
        <v>0</v>
      </c>
      <c r="M157" s="5">
        <f>SUM(K157:L157)</f>
        <v>2</v>
      </c>
      <c r="N157" s="45">
        <v>6</v>
      </c>
      <c r="O157" s="45">
        <v>4</v>
      </c>
      <c r="P157" s="45">
        <v>0</v>
      </c>
      <c r="Q157" s="45">
        <v>5</v>
      </c>
      <c r="R157" s="45">
        <v>2</v>
      </c>
      <c r="S157" s="45">
        <v>3</v>
      </c>
      <c r="T157" s="5">
        <f>SUM(N157:S157)</f>
        <v>20</v>
      </c>
      <c r="U157" s="5">
        <f>SUM(J157+M157+T157)</f>
        <v>34</v>
      </c>
      <c r="V157" s="46">
        <f>U157*100/60</f>
        <v>56.666666666666664</v>
      </c>
    </row>
    <row r="158" spans="1:22" x14ac:dyDescent="0.3">
      <c r="A158" s="5">
        <v>125035</v>
      </c>
      <c r="B158" s="5" t="s">
        <v>319</v>
      </c>
      <c r="C158" s="5" t="s">
        <v>320</v>
      </c>
      <c r="D158" s="5" t="s">
        <v>521</v>
      </c>
      <c r="E158" s="5" t="s">
        <v>321</v>
      </c>
      <c r="F158" s="45">
        <v>3</v>
      </c>
      <c r="G158" s="45">
        <v>2</v>
      </c>
      <c r="H158" s="45">
        <v>5</v>
      </c>
      <c r="I158" s="45">
        <v>2</v>
      </c>
      <c r="J158" s="5">
        <f>SUM(F158:I158)</f>
        <v>12</v>
      </c>
      <c r="K158" s="45">
        <v>2</v>
      </c>
      <c r="L158" s="45">
        <v>0</v>
      </c>
      <c r="M158" s="5">
        <f>SUM(K158:L158)</f>
        <v>2</v>
      </c>
      <c r="N158" s="45">
        <v>6</v>
      </c>
      <c r="O158" s="45">
        <v>3</v>
      </c>
      <c r="P158" s="45">
        <v>0</v>
      </c>
      <c r="Q158" s="45">
        <v>6</v>
      </c>
      <c r="R158" s="45">
        <v>3</v>
      </c>
      <c r="S158" s="45">
        <v>2</v>
      </c>
      <c r="T158" s="5">
        <f>SUM(N158:S158)</f>
        <v>20</v>
      </c>
      <c r="U158" s="5">
        <f>SUM(J158+M158+T158)</f>
        <v>34</v>
      </c>
      <c r="V158" s="46">
        <f>U158*100/60</f>
        <v>56.666666666666664</v>
      </c>
    </row>
    <row r="159" spans="1:22" x14ac:dyDescent="0.3">
      <c r="A159" s="44">
        <v>125042</v>
      </c>
      <c r="B159" s="5" t="s">
        <v>145</v>
      </c>
      <c r="C159" s="44" t="s">
        <v>186</v>
      </c>
      <c r="D159" s="44" t="s">
        <v>507</v>
      </c>
      <c r="E159" s="44" t="s">
        <v>187</v>
      </c>
      <c r="F159" s="45">
        <v>1</v>
      </c>
      <c r="G159" s="45">
        <v>2</v>
      </c>
      <c r="H159" s="45">
        <v>3</v>
      </c>
      <c r="I159" s="45">
        <v>3</v>
      </c>
      <c r="J159" s="5">
        <f>SUM(F159:I159)</f>
        <v>9</v>
      </c>
      <c r="K159" s="45">
        <v>2</v>
      </c>
      <c r="L159" s="45">
        <v>1</v>
      </c>
      <c r="M159" s="5">
        <f>SUM(K159:L159)</f>
        <v>3</v>
      </c>
      <c r="N159" s="45">
        <v>9</v>
      </c>
      <c r="O159" s="45">
        <v>4</v>
      </c>
      <c r="P159" s="45">
        <v>0</v>
      </c>
      <c r="Q159" s="45">
        <v>4</v>
      </c>
      <c r="R159" s="45">
        <v>2</v>
      </c>
      <c r="S159" s="45">
        <v>3</v>
      </c>
      <c r="T159" s="5">
        <f>SUM(N159:S159)</f>
        <v>22</v>
      </c>
      <c r="U159" s="5">
        <f>SUM(J159+M159+T159)</f>
        <v>34</v>
      </c>
      <c r="V159" s="46">
        <f>U159*100/60</f>
        <v>56.666666666666664</v>
      </c>
    </row>
    <row r="160" spans="1:22" x14ac:dyDescent="0.3">
      <c r="A160" s="5">
        <v>125046</v>
      </c>
      <c r="B160" s="5" t="s">
        <v>447</v>
      </c>
      <c r="C160" s="5" t="s">
        <v>448</v>
      </c>
      <c r="D160" s="5" t="s">
        <v>527</v>
      </c>
      <c r="E160" s="5" t="s">
        <v>446</v>
      </c>
      <c r="F160" s="45">
        <v>3</v>
      </c>
      <c r="G160" s="45">
        <v>3</v>
      </c>
      <c r="H160" s="45">
        <v>3</v>
      </c>
      <c r="I160" s="45">
        <v>2</v>
      </c>
      <c r="J160" s="5">
        <f>SUM(F160:I160)</f>
        <v>11</v>
      </c>
      <c r="K160" s="45">
        <v>1</v>
      </c>
      <c r="L160" s="45">
        <v>1</v>
      </c>
      <c r="M160" s="5">
        <f>SUM(K160:L160)</f>
        <v>2</v>
      </c>
      <c r="N160" s="45">
        <v>4</v>
      </c>
      <c r="O160" s="45">
        <v>4</v>
      </c>
      <c r="P160" s="45">
        <v>2</v>
      </c>
      <c r="Q160" s="45">
        <v>5</v>
      </c>
      <c r="R160" s="45">
        <v>2</v>
      </c>
      <c r="S160" s="45">
        <v>4</v>
      </c>
      <c r="T160" s="5">
        <f>SUM(N160:S160)</f>
        <v>21</v>
      </c>
      <c r="U160" s="5">
        <f>SUM(J160+M160+T160)</f>
        <v>34</v>
      </c>
      <c r="V160" s="46">
        <f>U160*100/60</f>
        <v>56.666666666666664</v>
      </c>
    </row>
    <row r="161" spans="1:22" x14ac:dyDescent="0.3">
      <c r="A161" s="48">
        <v>125060</v>
      </c>
      <c r="B161" s="5" t="s">
        <v>61</v>
      </c>
      <c r="C161" s="5" t="s">
        <v>71</v>
      </c>
      <c r="D161" s="5" t="s">
        <v>522</v>
      </c>
      <c r="E161" s="5" t="s">
        <v>70</v>
      </c>
      <c r="F161" s="45">
        <v>2</v>
      </c>
      <c r="G161" s="45">
        <v>2</v>
      </c>
      <c r="H161" s="45">
        <v>5</v>
      </c>
      <c r="I161" s="45">
        <v>3</v>
      </c>
      <c r="J161" s="5">
        <f>SUM(F161:I161)</f>
        <v>12</v>
      </c>
      <c r="K161" s="45">
        <v>1</v>
      </c>
      <c r="L161" s="45">
        <v>1</v>
      </c>
      <c r="M161" s="5">
        <f>SUM(K161:L161)</f>
        <v>2</v>
      </c>
      <c r="N161" s="45">
        <v>4</v>
      </c>
      <c r="O161" s="45">
        <v>4</v>
      </c>
      <c r="P161" s="45">
        <v>2</v>
      </c>
      <c r="Q161" s="45">
        <v>6</v>
      </c>
      <c r="R161" s="45">
        <v>1</v>
      </c>
      <c r="S161" s="45">
        <v>3</v>
      </c>
      <c r="T161" s="5">
        <f>SUM(N161:S161)</f>
        <v>20</v>
      </c>
      <c r="U161" s="5">
        <f>SUM(J161+M161+T161)</f>
        <v>34</v>
      </c>
      <c r="V161" s="46">
        <f>U161*100/60</f>
        <v>56.666666666666664</v>
      </c>
    </row>
    <row r="162" spans="1:22" x14ac:dyDescent="0.3">
      <c r="A162" s="5">
        <v>125080</v>
      </c>
      <c r="B162" s="5" t="s">
        <v>164</v>
      </c>
      <c r="C162" s="5" t="s">
        <v>306</v>
      </c>
      <c r="D162" s="5" t="s">
        <v>304</v>
      </c>
      <c r="E162" s="5" t="s">
        <v>509</v>
      </c>
      <c r="F162" s="45">
        <v>2</v>
      </c>
      <c r="G162" s="45">
        <v>3</v>
      </c>
      <c r="H162" s="45">
        <v>5</v>
      </c>
      <c r="I162" s="45">
        <v>2</v>
      </c>
      <c r="J162" s="5">
        <f>SUM(F162:I162)</f>
        <v>12</v>
      </c>
      <c r="K162" s="45">
        <v>2</v>
      </c>
      <c r="L162" s="45">
        <v>0</v>
      </c>
      <c r="M162" s="5">
        <f>SUM(K162:L162)</f>
        <v>2</v>
      </c>
      <c r="N162" s="45">
        <v>5</v>
      </c>
      <c r="O162" s="45">
        <v>5</v>
      </c>
      <c r="P162" s="45">
        <v>2</v>
      </c>
      <c r="Q162" s="45">
        <v>3</v>
      </c>
      <c r="R162" s="45">
        <v>1</v>
      </c>
      <c r="S162" s="45">
        <v>4</v>
      </c>
      <c r="T162" s="5">
        <f>SUM(N162:S162)</f>
        <v>20</v>
      </c>
      <c r="U162" s="5">
        <f>SUM(J162+M162+T162)</f>
        <v>34</v>
      </c>
      <c r="V162" s="46">
        <f>U162*100/60</f>
        <v>56.666666666666664</v>
      </c>
    </row>
    <row r="163" spans="1:22" x14ac:dyDescent="0.3">
      <c r="A163" s="5">
        <v>125122</v>
      </c>
      <c r="B163" s="5" t="s">
        <v>143</v>
      </c>
      <c r="C163" s="5" t="s">
        <v>119</v>
      </c>
      <c r="D163" s="5" t="s">
        <v>547</v>
      </c>
      <c r="E163" s="5" t="s">
        <v>141</v>
      </c>
      <c r="F163" s="45">
        <v>3</v>
      </c>
      <c r="G163" s="45">
        <v>3</v>
      </c>
      <c r="H163" s="45">
        <v>3</v>
      </c>
      <c r="I163" s="45">
        <v>2</v>
      </c>
      <c r="J163" s="5">
        <f>SUM(F163:I163)</f>
        <v>11</v>
      </c>
      <c r="K163" s="45">
        <v>0</v>
      </c>
      <c r="L163" s="45">
        <v>0</v>
      </c>
      <c r="M163" s="5">
        <f>SUM(K163:L163)</f>
        <v>0</v>
      </c>
      <c r="N163" s="45">
        <v>5</v>
      </c>
      <c r="O163" s="45">
        <v>4</v>
      </c>
      <c r="P163" s="45">
        <v>1</v>
      </c>
      <c r="Q163" s="45">
        <v>7</v>
      </c>
      <c r="R163" s="45">
        <v>1</v>
      </c>
      <c r="S163" s="45">
        <v>5</v>
      </c>
      <c r="T163" s="5">
        <f>SUM(N163:S163)</f>
        <v>23</v>
      </c>
      <c r="U163" s="5">
        <f>SUM(J163+M163+T163)</f>
        <v>34</v>
      </c>
      <c r="V163" s="46">
        <f>U163*100/60</f>
        <v>56.666666666666664</v>
      </c>
    </row>
    <row r="164" spans="1:22" x14ac:dyDescent="0.3">
      <c r="A164" s="5">
        <v>125140</v>
      </c>
      <c r="B164" s="5" t="s">
        <v>62</v>
      </c>
      <c r="C164" s="5" t="s">
        <v>433</v>
      </c>
      <c r="D164" s="5" t="s">
        <v>429</v>
      </c>
      <c r="E164" s="5" t="s">
        <v>430</v>
      </c>
      <c r="F164" s="45">
        <v>2</v>
      </c>
      <c r="G164" s="45">
        <v>3</v>
      </c>
      <c r="H164" s="45">
        <v>4</v>
      </c>
      <c r="I164" s="45">
        <v>3</v>
      </c>
      <c r="J164" s="5">
        <f>SUM(F164:I164)</f>
        <v>12</v>
      </c>
      <c r="K164" s="45">
        <v>2</v>
      </c>
      <c r="L164" s="45">
        <v>1</v>
      </c>
      <c r="M164" s="5">
        <f>SUM(K164:L164)</f>
        <v>3</v>
      </c>
      <c r="N164" s="45">
        <v>4</v>
      </c>
      <c r="O164" s="45">
        <v>4</v>
      </c>
      <c r="P164" s="45">
        <v>0</v>
      </c>
      <c r="Q164" s="45">
        <v>5</v>
      </c>
      <c r="R164" s="45">
        <v>1</v>
      </c>
      <c r="S164" s="45">
        <v>5</v>
      </c>
      <c r="T164" s="5">
        <f>SUM(N164:S164)</f>
        <v>19</v>
      </c>
      <c r="U164" s="5">
        <f>SUM(J164+M164+T164)</f>
        <v>34</v>
      </c>
      <c r="V164" s="46">
        <f>U164*100/60</f>
        <v>56.666666666666664</v>
      </c>
    </row>
    <row r="165" spans="1:22" x14ac:dyDescent="0.3">
      <c r="A165" s="5">
        <v>125180</v>
      </c>
      <c r="B165" s="5" t="s">
        <v>216</v>
      </c>
      <c r="C165" s="5" t="s">
        <v>298</v>
      </c>
      <c r="D165" s="5" t="s">
        <v>550</v>
      </c>
      <c r="E165" s="5" t="s">
        <v>297</v>
      </c>
      <c r="F165" s="45">
        <v>1</v>
      </c>
      <c r="G165" s="45">
        <v>2</v>
      </c>
      <c r="H165" s="45">
        <v>3</v>
      </c>
      <c r="I165" s="45">
        <v>1</v>
      </c>
      <c r="J165" s="5">
        <f>SUM(F165:I165)</f>
        <v>7</v>
      </c>
      <c r="K165" s="45">
        <v>1</v>
      </c>
      <c r="L165" s="45">
        <v>0</v>
      </c>
      <c r="M165" s="5">
        <f>SUM(K165:L165)</f>
        <v>1</v>
      </c>
      <c r="N165" s="45">
        <v>5</v>
      </c>
      <c r="O165" s="45">
        <v>4</v>
      </c>
      <c r="P165" s="45">
        <v>3</v>
      </c>
      <c r="Q165" s="45">
        <v>6</v>
      </c>
      <c r="R165" s="45">
        <v>3</v>
      </c>
      <c r="S165" s="45">
        <v>5</v>
      </c>
      <c r="T165" s="5">
        <f>SUM(N165:S165)</f>
        <v>26</v>
      </c>
      <c r="U165" s="5">
        <f>SUM(J165+M165+T165)</f>
        <v>34</v>
      </c>
      <c r="V165" s="46">
        <f>U165*100/60</f>
        <v>56.666666666666664</v>
      </c>
    </row>
    <row r="166" spans="1:22" x14ac:dyDescent="0.3">
      <c r="A166" s="5">
        <v>125217</v>
      </c>
      <c r="B166" s="5" t="s">
        <v>15</v>
      </c>
      <c r="C166" s="5" t="s">
        <v>207</v>
      </c>
      <c r="D166" s="5" t="s">
        <v>568</v>
      </c>
      <c r="E166" s="5" t="s">
        <v>208</v>
      </c>
      <c r="F166" s="45">
        <v>2</v>
      </c>
      <c r="G166" s="45">
        <v>3</v>
      </c>
      <c r="H166" s="45">
        <v>5</v>
      </c>
      <c r="I166" s="45">
        <v>3</v>
      </c>
      <c r="J166" s="5">
        <f>SUM(F166:I166)</f>
        <v>13</v>
      </c>
      <c r="K166" s="45">
        <v>0</v>
      </c>
      <c r="L166" s="45">
        <v>0</v>
      </c>
      <c r="M166" s="5">
        <f>SUM(K166:L166)</f>
        <v>0</v>
      </c>
      <c r="N166" s="45">
        <v>5</v>
      </c>
      <c r="O166" s="45">
        <v>4</v>
      </c>
      <c r="P166" s="45">
        <v>0</v>
      </c>
      <c r="Q166" s="45">
        <v>7</v>
      </c>
      <c r="R166" s="45">
        <v>1</v>
      </c>
      <c r="S166" s="45">
        <v>4</v>
      </c>
      <c r="T166" s="5">
        <f>SUM(N166:S166)</f>
        <v>21</v>
      </c>
      <c r="U166" s="5">
        <f>SUM(J166+M166+T166)</f>
        <v>34</v>
      </c>
      <c r="V166" s="46">
        <f>U166*100/60</f>
        <v>56.666666666666664</v>
      </c>
    </row>
    <row r="167" spans="1:22" x14ac:dyDescent="0.3">
      <c r="A167" s="5">
        <v>125036</v>
      </c>
      <c r="B167" s="5" t="s">
        <v>216</v>
      </c>
      <c r="C167" s="5" t="s">
        <v>217</v>
      </c>
      <c r="D167" s="5" t="s">
        <v>523</v>
      </c>
      <c r="E167" s="5" t="s">
        <v>218</v>
      </c>
      <c r="F167" s="45">
        <v>2</v>
      </c>
      <c r="G167" s="45">
        <v>2</v>
      </c>
      <c r="H167" s="45">
        <v>5</v>
      </c>
      <c r="I167" s="45">
        <v>1</v>
      </c>
      <c r="J167" s="5">
        <f>SUM(F167:I167)</f>
        <v>10</v>
      </c>
      <c r="K167" s="45">
        <v>2</v>
      </c>
      <c r="L167" s="45">
        <v>0</v>
      </c>
      <c r="M167" s="5">
        <f>SUM(K167:L167)</f>
        <v>2</v>
      </c>
      <c r="N167" s="45">
        <v>6</v>
      </c>
      <c r="O167" s="45">
        <v>3</v>
      </c>
      <c r="P167" s="45">
        <v>0</v>
      </c>
      <c r="Q167" s="45">
        <v>7</v>
      </c>
      <c r="R167" s="45">
        <v>3</v>
      </c>
      <c r="S167" s="45">
        <v>2</v>
      </c>
      <c r="T167" s="5">
        <f>SUM(N167:S167)</f>
        <v>21</v>
      </c>
      <c r="U167" s="5">
        <f>SUM(J167+M167+T167)</f>
        <v>33</v>
      </c>
      <c r="V167" s="46">
        <f>U167*100/60</f>
        <v>55</v>
      </c>
    </row>
    <row r="168" spans="1:22" x14ac:dyDescent="0.3">
      <c r="A168" s="5">
        <v>125055</v>
      </c>
      <c r="B168" s="5" t="s">
        <v>53</v>
      </c>
      <c r="C168" s="5" t="s">
        <v>370</v>
      </c>
      <c r="D168" s="5" t="s">
        <v>531</v>
      </c>
      <c r="E168" s="5" t="s">
        <v>371</v>
      </c>
      <c r="F168" s="45">
        <v>2</v>
      </c>
      <c r="G168" s="45">
        <v>2</v>
      </c>
      <c r="H168" s="45">
        <v>4</v>
      </c>
      <c r="I168" s="45">
        <v>2</v>
      </c>
      <c r="J168" s="5">
        <f>SUM(F168:I168)</f>
        <v>10</v>
      </c>
      <c r="K168" s="45">
        <v>2</v>
      </c>
      <c r="L168" s="45">
        <v>1</v>
      </c>
      <c r="M168" s="5">
        <f>SUM(K168:L168)</f>
        <v>3</v>
      </c>
      <c r="N168" s="45">
        <v>7</v>
      </c>
      <c r="O168" s="45">
        <v>4</v>
      </c>
      <c r="P168" s="45">
        <v>0</v>
      </c>
      <c r="Q168" s="45">
        <v>6</v>
      </c>
      <c r="R168" s="45">
        <v>1</v>
      </c>
      <c r="S168" s="45">
        <v>2</v>
      </c>
      <c r="T168" s="5">
        <f>SUM(N168:S168)</f>
        <v>20</v>
      </c>
      <c r="U168" s="5">
        <f>SUM(J168+M168+T168)</f>
        <v>33</v>
      </c>
      <c r="V168" s="46">
        <f>U168*100/60</f>
        <v>55</v>
      </c>
    </row>
    <row r="169" spans="1:22" x14ac:dyDescent="0.3">
      <c r="A169" s="5">
        <v>125058</v>
      </c>
      <c r="B169" s="5" t="s">
        <v>491</v>
      </c>
      <c r="C169" s="5" t="s">
        <v>421</v>
      </c>
      <c r="D169" s="5" t="s">
        <v>419</v>
      </c>
      <c r="E169" s="5" t="s">
        <v>420</v>
      </c>
      <c r="F169" s="45">
        <v>2</v>
      </c>
      <c r="G169" s="45">
        <v>2</v>
      </c>
      <c r="H169" s="45">
        <v>5</v>
      </c>
      <c r="I169" s="45">
        <v>3</v>
      </c>
      <c r="J169" s="5">
        <f>SUM(F169:I169)</f>
        <v>12</v>
      </c>
      <c r="K169" s="45">
        <v>1</v>
      </c>
      <c r="L169" s="45">
        <v>0</v>
      </c>
      <c r="M169" s="5">
        <f>SUM(K169:L169)</f>
        <v>1</v>
      </c>
      <c r="N169" s="45">
        <v>6</v>
      </c>
      <c r="O169" s="45">
        <v>4</v>
      </c>
      <c r="P169" s="45">
        <v>0</v>
      </c>
      <c r="Q169" s="45">
        <v>5</v>
      </c>
      <c r="R169" s="45">
        <v>2</v>
      </c>
      <c r="S169" s="45">
        <v>3</v>
      </c>
      <c r="T169" s="5">
        <f>SUM(N169:S169)</f>
        <v>20</v>
      </c>
      <c r="U169" s="5">
        <f>SUM(J169+M169+T169)</f>
        <v>33</v>
      </c>
      <c r="V169" s="46">
        <f>U169*100/60</f>
        <v>55</v>
      </c>
    </row>
    <row r="170" spans="1:22" x14ac:dyDescent="0.3">
      <c r="A170" s="5">
        <v>125070</v>
      </c>
      <c r="B170" s="5" t="s">
        <v>382</v>
      </c>
      <c r="C170" s="5" t="s">
        <v>257</v>
      </c>
      <c r="D170" s="5" t="s">
        <v>510</v>
      </c>
      <c r="E170" s="5" t="s">
        <v>383</v>
      </c>
      <c r="F170" s="45">
        <v>4</v>
      </c>
      <c r="G170" s="45">
        <v>3</v>
      </c>
      <c r="H170" s="45">
        <v>3</v>
      </c>
      <c r="I170" s="45">
        <v>0</v>
      </c>
      <c r="J170" s="5">
        <f>SUM(F170:I170)</f>
        <v>10</v>
      </c>
      <c r="K170" s="45">
        <v>2</v>
      </c>
      <c r="L170" s="45">
        <v>1</v>
      </c>
      <c r="M170" s="5">
        <f>SUM(K170:L170)</f>
        <v>3</v>
      </c>
      <c r="N170" s="45">
        <v>6</v>
      </c>
      <c r="O170" s="45">
        <v>4</v>
      </c>
      <c r="P170" s="45">
        <v>2</v>
      </c>
      <c r="Q170" s="45">
        <v>1</v>
      </c>
      <c r="R170" s="45">
        <v>2</v>
      </c>
      <c r="S170" s="45">
        <v>5</v>
      </c>
      <c r="T170" s="5">
        <f>SUM(N170:S170)</f>
        <v>20</v>
      </c>
      <c r="U170" s="5">
        <f>SUM(J170+M170+T170)</f>
        <v>33</v>
      </c>
      <c r="V170" s="46">
        <f>U170*100/60</f>
        <v>55</v>
      </c>
    </row>
    <row r="171" spans="1:22" x14ac:dyDescent="0.3">
      <c r="A171" s="5">
        <v>125106</v>
      </c>
      <c r="B171" s="5" t="s">
        <v>211</v>
      </c>
      <c r="C171" s="5" t="s">
        <v>427</v>
      </c>
      <c r="D171" s="5" t="s">
        <v>543</v>
      </c>
      <c r="E171" s="5" t="s">
        <v>426</v>
      </c>
      <c r="F171" s="45">
        <v>3</v>
      </c>
      <c r="G171" s="45">
        <v>2</v>
      </c>
      <c r="H171" s="45">
        <v>3</v>
      </c>
      <c r="I171" s="45">
        <v>1</v>
      </c>
      <c r="J171" s="5">
        <f>SUM(F171:I171)</f>
        <v>9</v>
      </c>
      <c r="K171" s="45">
        <v>2</v>
      </c>
      <c r="L171" s="45">
        <v>2</v>
      </c>
      <c r="M171" s="5">
        <f>SUM(K171:L171)</f>
        <v>4</v>
      </c>
      <c r="N171" s="45">
        <v>2</v>
      </c>
      <c r="O171" s="45">
        <v>4</v>
      </c>
      <c r="P171" s="45">
        <v>2</v>
      </c>
      <c r="Q171" s="45">
        <v>7</v>
      </c>
      <c r="R171" s="45">
        <v>2</v>
      </c>
      <c r="S171" s="45">
        <v>3</v>
      </c>
      <c r="T171" s="5">
        <f>SUM(N171:S171)</f>
        <v>20</v>
      </c>
      <c r="U171" s="5">
        <f>SUM(J171+M171+T171)</f>
        <v>33</v>
      </c>
      <c r="V171" s="46">
        <f>U171*100/60</f>
        <v>55</v>
      </c>
    </row>
    <row r="172" spans="1:22" x14ac:dyDescent="0.3">
      <c r="A172" s="5">
        <v>125189</v>
      </c>
      <c r="B172" s="5" t="s">
        <v>20</v>
      </c>
      <c r="C172" s="5" t="s">
        <v>88</v>
      </c>
      <c r="D172" s="5" t="s">
        <v>89</v>
      </c>
      <c r="E172" s="5" t="s">
        <v>90</v>
      </c>
      <c r="F172" s="45">
        <v>2</v>
      </c>
      <c r="G172" s="45">
        <v>2</v>
      </c>
      <c r="H172" s="45">
        <v>3</v>
      </c>
      <c r="I172" s="45">
        <v>0</v>
      </c>
      <c r="J172" s="5">
        <f>SUM(F172:I172)</f>
        <v>7</v>
      </c>
      <c r="K172" s="45">
        <v>0</v>
      </c>
      <c r="L172" s="45">
        <v>0</v>
      </c>
      <c r="M172" s="5">
        <f>SUM(K172:L172)</f>
        <v>0</v>
      </c>
      <c r="N172" s="45">
        <v>7</v>
      </c>
      <c r="O172" s="45">
        <v>4</v>
      </c>
      <c r="P172" s="45">
        <v>2</v>
      </c>
      <c r="Q172" s="45">
        <v>6</v>
      </c>
      <c r="R172" s="45">
        <v>2</v>
      </c>
      <c r="S172" s="45">
        <v>5</v>
      </c>
      <c r="T172" s="5">
        <f>SUM(N172:S172)</f>
        <v>26</v>
      </c>
      <c r="U172" s="5">
        <f>SUM(J172+M172+T172)</f>
        <v>33</v>
      </c>
      <c r="V172" s="46">
        <f>U172*100/60</f>
        <v>55</v>
      </c>
    </row>
    <row r="173" spans="1:22" x14ac:dyDescent="0.3">
      <c r="A173" s="5">
        <v>125200</v>
      </c>
      <c r="B173" s="5" t="s">
        <v>79</v>
      </c>
      <c r="C173" s="5" t="s">
        <v>160</v>
      </c>
      <c r="D173" s="5" t="s">
        <v>525</v>
      </c>
      <c r="E173" s="5" t="s">
        <v>156</v>
      </c>
      <c r="F173" s="45">
        <v>2</v>
      </c>
      <c r="G173" s="45">
        <v>3</v>
      </c>
      <c r="H173" s="45">
        <v>5</v>
      </c>
      <c r="I173" s="45">
        <v>3</v>
      </c>
      <c r="J173" s="5">
        <f>SUM(F173:I173)</f>
        <v>13</v>
      </c>
      <c r="K173" s="45">
        <v>0</v>
      </c>
      <c r="L173" s="45">
        <v>1</v>
      </c>
      <c r="M173" s="5">
        <f>SUM(K173:L173)</f>
        <v>1</v>
      </c>
      <c r="N173" s="45">
        <v>6</v>
      </c>
      <c r="O173" s="45">
        <v>1</v>
      </c>
      <c r="P173" s="45">
        <v>0</v>
      </c>
      <c r="Q173" s="45">
        <v>6</v>
      </c>
      <c r="R173" s="45">
        <v>1</v>
      </c>
      <c r="S173" s="45">
        <v>5</v>
      </c>
      <c r="T173" s="5">
        <f>SUM(N173:S173)</f>
        <v>19</v>
      </c>
      <c r="U173" s="5">
        <f>SUM(J173+M173+T173)</f>
        <v>33</v>
      </c>
      <c r="V173" s="46">
        <f>U173*100/60</f>
        <v>55</v>
      </c>
    </row>
    <row r="174" spans="1:22" x14ac:dyDescent="0.3">
      <c r="A174" s="5">
        <v>125216</v>
      </c>
      <c r="B174" s="5" t="s">
        <v>150</v>
      </c>
      <c r="C174" s="5" t="s">
        <v>151</v>
      </c>
      <c r="D174" s="5" t="s">
        <v>152</v>
      </c>
      <c r="E174" s="5" t="s">
        <v>153</v>
      </c>
      <c r="F174" s="45">
        <v>2</v>
      </c>
      <c r="G174" s="45">
        <v>3</v>
      </c>
      <c r="H174" s="45">
        <v>4</v>
      </c>
      <c r="I174" s="45">
        <v>3</v>
      </c>
      <c r="J174" s="5">
        <f>SUM(F174:I174)</f>
        <v>12</v>
      </c>
      <c r="K174" s="45">
        <v>0</v>
      </c>
      <c r="L174" s="45">
        <v>0</v>
      </c>
      <c r="M174" s="5">
        <f>SUM(K174:L174)</f>
        <v>0</v>
      </c>
      <c r="N174" s="45">
        <v>7</v>
      </c>
      <c r="O174" s="45">
        <v>4</v>
      </c>
      <c r="P174" s="45">
        <v>0</v>
      </c>
      <c r="Q174" s="45">
        <v>3</v>
      </c>
      <c r="R174" s="45">
        <v>3</v>
      </c>
      <c r="S174" s="45">
        <v>4</v>
      </c>
      <c r="T174" s="5">
        <f>SUM(N174:S174)</f>
        <v>21</v>
      </c>
      <c r="U174" s="5">
        <f>SUM(J174+M174+T174)</f>
        <v>33</v>
      </c>
      <c r="V174" s="46">
        <f>U174*100/60</f>
        <v>55</v>
      </c>
    </row>
    <row r="175" spans="1:22" x14ac:dyDescent="0.3">
      <c r="A175" s="5">
        <v>125011</v>
      </c>
      <c r="B175" s="5" t="s">
        <v>386</v>
      </c>
      <c r="C175" s="5" t="s">
        <v>387</v>
      </c>
      <c r="D175" s="5" t="s">
        <v>510</v>
      </c>
      <c r="E175" s="5" t="s">
        <v>385</v>
      </c>
      <c r="F175" s="45">
        <v>2</v>
      </c>
      <c r="G175" s="45">
        <v>3</v>
      </c>
      <c r="H175" s="45">
        <v>4</v>
      </c>
      <c r="I175" s="45">
        <v>3</v>
      </c>
      <c r="J175" s="5">
        <f>SUM(F175:I175)</f>
        <v>12</v>
      </c>
      <c r="K175" s="45">
        <v>1</v>
      </c>
      <c r="L175" s="45">
        <v>0</v>
      </c>
      <c r="M175" s="5">
        <f>SUM(K175:L175)</f>
        <v>1</v>
      </c>
      <c r="N175" s="45">
        <v>5</v>
      </c>
      <c r="O175" s="45">
        <v>4</v>
      </c>
      <c r="P175" s="45">
        <v>0</v>
      </c>
      <c r="Q175" s="45">
        <v>7</v>
      </c>
      <c r="R175" s="45">
        <v>1</v>
      </c>
      <c r="S175" s="45">
        <v>2</v>
      </c>
      <c r="T175" s="5">
        <f>SUM(N175:S175)</f>
        <v>19</v>
      </c>
      <c r="U175" s="5">
        <f>SUM(J175+M175+T175)</f>
        <v>32</v>
      </c>
      <c r="V175" s="46">
        <f>U175*100/60</f>
        <v>53.333333333333336</v>
      </c>
    </row>
    <row r="176" spans="1:22" x14ac:dyDescent="0.3">
      <c r="A176" s="5">
        <v>125031</v>
      </c>
      <c r="B176" s="5" t="s">
        <v>289</v>
      </c>
      <c r="C176" s="5" t="s">
        <v>354</v>
      </c>
      <c r="D176" s="5" t="s">
        <v>486</v>
      </c>
      <c r="E176" s="5" t="s">
        <v>352</v>
      </c>
      <c r="F176" s="45">
        <v>0</v>
      </c>
      <c r="G176" s="45">
        <v>3</v>
      </c>
      <c r="H176" s="45">
        <v>3</v>
      </c>
      <c r="I176" s="45">
        <v>3</v>
      </c>
      <c r="J176" s="5">
        <f>SUM(F176:I176)</f>
        <v>9</v>
      </c>
      <c r="K176" s="45">
        <v>1</v>
      </c>
      <c r="L176" s="45">
        <v>0</v>
      </c>
      <c r="M176" s="5">
        <f>SUM(K176:L176)</f>
        <v>1</v>
      </c>
      <c r="N176" s="45">
        <v>5</v>
      </c>
      <c r="O176" s="45">
        <v>4</v>
      </c>
      <c r="P176" s="45">
        <v>2</v>
      </c>
      <c r="Q176" s="45">
        <v>5</v>
      </c>
      <c r="R176" s="45">
        <v>3</v>
      </c>
      <c r="S176" s="45">
        <v>3</v>
      </c>
      <c r="T176" s="5">
        <f>SUM(N176:S176)</f>
        <v>22</v>
      </c>
      <c r="U176" s="5">
        <f>SUM(J176+M176+T176)</f>
        <v>32</v>
      </c>
      <c r="V176" s="46">
        <f>U176*100/60</f>
        <v>53.333333333333336</v>
      </c>
    </row>
    <row r="177" spans="1:22" x14ac:dyDescent="0.3">
      <c r="A177" s="5">
        <v>125098</v>
      </c>
      <c r="B177" s="5" t="s">
        <v>23</v>
      </c>
      <c r="C177" s="5" t="s">
        <v>102</v>
      </c>
      <c r="D177" s="5" t="s">
        <v>542</v>
      </c>
      <c r="E177" s="5" t="s">
        <v>101</v>
      </c>
      <c r="F177" s="45">
        <v>2</v>
      </c>
      <c r="G177" s="45">
        <v>2</v>
      </c>
      <c r="H177" s="45">
        <v>5</v>
      </c>
      <c r="I177" s="45">
        <v>2</v>
      </c>
      <c r="J177" s="5">
        <f>SUM(F177:I177)</f>
        <v>11</v>
      </c>
      <c r="K177" s="45">
        <v>0</v>
      </c>
      <c r="L177" s="45">
        <v>1</v>
      </c>
      <c r="M177" s="5">
        <f>SUM(K177:L177)</f>
        <v>1</v>
      </c>
      <c r="N177" s="45">
        <v>4</v>
      </c>
      <c r="O177" s="45">
        <v>4</v>
      </c>
      <c r="P177" s="45">
        <v>0</v>
      </c>
      <c r="Q177" s="45">
        <v>7</v>
      </c>
      <c r="R177" s="45">
        <v>3</v>
      </c>
      <c r="S177" s="45">
        <v>2</v>
      </c>
      <c r="T177" s="5">
        <f>SUM(N177:S177)</f>
        <v>20</v>
      </c>
      <c r="U177" s="5">
        <f>SUM(J177+M177+T177)</f>
        <v>32</v>
      </c>
      <c r="V177" s="46">
        <f>U177*100/60</f>
        <v>53.333333333333336</v>
      </c>
    </row>
    <row r="178" spans="1:22" x14ac:dyDescent="0.3">
      <c r="A178" s="5">
        <v>125149</v>
      </c>
      <c r="B178" s="5" t="s">
        <v>126</v>
      </c>
      <c r="C178" s="5" t="s">
        <v>168</v>
      </c>
      <c r="D178" s="5" t="s">
        <v>525</v>
      </c>
      <c r="E178" s="5" t="s">
        <v>156</v>
      </c>
      <c r="F178" s="45">
        <v>2</v>
      </c>
      <c r="G178" s="45">
        <v>2</v>
      </c>
      <c r="H178" s="45">
        <v>4</v>
      </c>
      <c r="I178" s="45">
        <v>3</v>
      </c>
      <c r="J178" s="5">
        <f>SUM(F178:I178)</f>
        <v>11</v>
      </c>
      <c r="K178" s="45">
        <v>1</v>
      </c>
      <c r="L178" s="45">
        <v>0</v>
      </c>
      <c r="M178" s="5">
        <f>SUM(K178:L178)</f>
        <v>1</v>
      </c>
      <c r="N178" s="45">
        <v>6</v>
      </c>
      <c r="O178" s="45">
        <v>4</v>
      </c>
      <c r="P178" s="45">
        <v>2</v>
      </c>
      <c r="Q178" s="45">
        <v>1</v>
      </c>
      <c r="R178" s="45">
        <v>2</v>
      </c>
      <c r="S178" s="45">
        <v>5</v>
      </c>
      <c r="T178" s="5">
        <f>SUM(N178:S178)</f>
        <v>20</v>
      </c>
      <c r="U178" s="5">
        <f>SUM(J178+M178+T178)</f>
        <v>32</v>
      </c>
      <c r="V178" s="46">
        <f>U178*100/60</f>
        <v>53.333333333333336</v>
      </c>
    </row>
    <row r="179" spans="1:22" x14ac:dyDescent="0.3">
      <c r="A179" s="5">
        <v>125167</v>
      </c>
      <c r="B179" s="5" t="s">
        <v>63</v>
      </c>
      <c r="C179" s="5" t="s">
        <v>450</v>
      </c>
      <c r="D179" s="5" t="s">
        <v>527</v>
      </c>
      <c r="E179" s="5" t="s">
        <v>446</v>
      </c>
      <c r="F179" s="45">
        <v>2</v>
      </c>
      <c r="G179" s="45">
        <v>2</v>
      </c>
      <c r="H179" s="45">
        <v>3</v>
      </c>
      <c r="I179" s="45">
        <v>0</v>
      </c>
      <c r="J179" s="5">
        <f>SUM(F179:I179)</f>
        <v>7</v>
      </c>
      <c r="K179" s="45">
        <v>1</v>
      </c>
      <c r="L179" s="45">
        <v>2</v>
      </c>
      <c r="M179" s="5">
        <f>SUM(K179:L179)</f>
        <v>3</v>
      </c>
      <c r="N179" s="45">
        <v>6</v>
      </c>
      <c r="O179" s="45">
        <v>5</v>
      </c>
      <c r="P179" s="45">
        <v>0</v>
      </c>
      <c r="Q179" s="45">
        <v>4</v>
      </c>
      <c r="R179" s="45">
        <v>3</v>
      </c>
      <c r="S179" s="45">
        <v>4</v>
      </c>
      <c r="T179" s="5">
        <f>SUM(N179:S179)</f>
        <v>22</v>
      </c>
      <c r="U179" s="5">
        <f>SUM(J179+M179+T179)</f>
        <v>32</v>
      </c>
      <c r="V179" s="46">
        <f>U179*100/60</f>
        <v>53.333333333333336</v>
      </c>
    </row>
    <row r="180" spans="1:22" x14ac:dyDescent="0.3">
      <c r="A180" s="5">
        <v>125173</v>
      </c>
      <c r="B180" s="5" t="s">
        <v>194</v>
      </c>
      <c r="C180" s="5" t="s">
        <v>77</v>
      </c>
      <c r="D180" s="5" t="s">
        <v>304</v>
      </c>
      <c r="E180" s="5" t="s">
        <v>509</v>
      </c>
      <c r="F180" s="45">
        <v>2</v>
      </c>
      <c r="G180" s="45">
        <v>1</v>
      </c>
      <c r="H180" s="45">
        <v>4</v>
      </c>
      <c r="I180" s="45">
        <v>1</v>
      </c>
      <c r="J180" s="5">
        <f>SUM(F180:I180)</f>
        <v>8</v>
      </c>
      <c r="K180" s="45">
        <v>2</v>
      </c>
      <c r="L180" s="45">
        <v>0</v>
      </c>
      <c r="M180" s="5">
        <f>SUM(K180:L180)</f>
        <v>2</v>
      </c>
      <c r="N180" s="45">
        <v>4</v>
      </c>
      <c r="O180" s="45">
        <v>4</v>
      </c>
      <c r="P180" s="45">
        <v>3</v>
      </c>
      <c r="Q180" s="45">
        <v>4</v>
      </c>
      <c r="R180" s="45">
        <v>2</v>
      </c>
      <c r="S180" s="45">
        <v>5</v>
      </c>
      <c r="T180" s="5">
        <f>SUM(N180:S180)</f>
        <v>22</v>
      </c>
      <c r="U180" s="5">
        <f>SUM(J180+M180+T180)</f>
        <v>32</v>
      </c>
      <c r="V180" s="46">
        <f>U180*100/60</f>
        <v>53.333333333333336</v>
      </c>
    </row>
    <row r="181" spans="1:22" x14ac:dyDescent="0.3">
      <c r="A181" s="5">
        <v>125177</v>
      </c>
      <c r="B181" s="5" t="s">
        <v>13</v>
      </c>
      <c r="C181" s="5" t="s">
        <v>213</v>
      </c>
      <c r="D181" s="5" t="s">
        <v>559</v>
      </c>
      <c r="E181" s="5" t="s">
        <v>212</v>
      </c>
      <c r="F181" s="45">
        <v>3</v>
      </c>
      <c r="G181" s="45">
        <v>3</v>
      </c>
      <c r="H181" s="45">
        <v>5</v>
      </c>
      <c r="I181" s="45">
        <v>3</v>
      </c>
      <c r="J181" s="5">
        <f>SUM(F181:I181)</f>
        <v>14</v>
      </c>
      <c r="K181" s="45">
        <v>1</v>
      </c>
      <c r="L181" s="45">
        <v>1</v>
      </c>
      <c r="M181" s="5">
        <f>SUM(K181:L181)</f>
        <v>2</v>
      </c>
      <c r="N181" s="45">
        <v>5</v>
      </c>
      <c r="O181" s="45">
        <v>3</v>
      </c>
      <c r="P181" s="45">
        <v>0</v>
      </c>
      <c r="Q181" s="45">
        <v>3</v>
      </c>
      <c r="R181" s="45">
        <v>2</v>
      </c>
      <c r="S181" s="45">
        <v>3</v>
      </c>
      <c r="T181" s="5">
        <f>SUM(N181:S181)</f>
        <v>16</v>
      </c>
      <c r="U181" s="5">
        <f>SUM(J181+M181+T181)</f>
        <v>32</v>
      </c>
      <c r="V181" s="46">
        <f>U181*100/60</f>
        <v>53.333333333333336</v>
      </c>
    </row>
    <row r="182" spans="1:22" x14ac:dyDescent="0.3">
      <c r="A182" s="5">
        <v>125199</v>
      </c>
      <c r="B182" s="5" t="s">
        <v>126</v>
      </c>
      <c r="C182" s="5" t="s">
        <v>133</v>
      </c>
      <c r="D182" s="5" t="s">
        <v>138</v>
      </c>
      <c r="E182" s="5" t="s">
        <v>139</v>
      </c>
      <c r="F182" s="45">
        <v>2</v>
      </c>
      <c r="G182" s="45">
        <v>3</v>
      </c>
      <c r="H182" s="45">
        <v>4</v>
      </c>
      <c r="I182" s="45">
        <v>2</v>
      </c>
      <c r="J182" s="5">
        <f>SUM(F182:I182)</f>
        <v>11</v>
      </c>
      <c r="K182" s="45">
        <v>2</v>
      </c>
      <c r="L182" s="45">
        <v>2</v>
      </c>
      <c r="M182" s="5">
        <f>SUM(K182:L182)</f>
        <v>4</v>
      </c>
      <c r="N182" s="45">
        <v>4</v>
      </c>
      <c r="O182" s="45">
        <v>4</v>
      </c>
      <c r="P182" s="45">
        <v>0</v>
      </c>
      <c r="Q182" s="45">
        <v>5</v>
      </c>
      <c r="R182" s="45">
        <v>2</v>
      </c>
      <c r="S182" s="45">
        <v>2</v>
      </c>
      <c r="T182" s="5">
        <f>SUM(N182:S182)</f>
        <v>17</v>
      </c>
      <c r="U182" s="5">
        <f>SUM(J182+M182+T182)</f>
        <v>32</v>
      </c>
      <c r="V182" s="46">
        <f>U182*100/60</f>
        <v>53.333333333333336</v>
      </c>
    </row>
    <row r="183" spans="1:22" x14ac:dyDescent="0.3">
      <c r="A183" s="5">
        <v>125208</v>
      </c>
      <c r="B183" s="5" t="s">
        <v>96</v>
      </c>
      <c r="C183" s="5" t="s">
        <v>432</v>
      </c>
      <c r="D183" s="5" t="s">
        <v>429</v>
      </c>
      <c r="E183" s="5" t="s">
        <v>430</v>
      </c>
      <c r="F183" s="45">
        <v>2</v>
      </c>
      <c r="G183" s="45">
        <v>3</v>
      </c>
      <c r="H183" s="45">
        <v>3</v>
      </c>
      <c r="I183" s="45">
        <v>3</v>
      </c>
      <c r="J183" s="5">
        <f>SUM(F183:I183)</f>
        <v>11</v>
      </c>
      <c r="K183" s="45">
        <v>0</v>
      </c>
      <c r="L183" s="45">
        <v>0</v>
      </c>
      <c r="M183" s="5">
        <f>SUM(K183:L183)</f>
        <v>0</v>
      </c>
      <c r="N183" s="45">
        <v>4</v>
      </c>
      <c r="O183" s="45">
        <v>4</v>
      </c>
      <c r="P183" s="45">
        <v>0</v>
      </c>
      <c r="Q183" s="45">
        <v>7</v>
      </c>
      <c r="R183" s="45">
        <v>2</v>
      </c>
      <c r="S183" s="45">
        <v>4</v>
      </c>
      <c r="T183" s="5">
        <f>SUM(N183:S183)</f>
        <v>21</v>
      </c>
      <c r="U183" s="5">
        <f>SUM(J183+M183+T183)</f>
        <v>32</v>
      </c>
      <c r="V183" s="46">
        <f>U183*100/60</f>
        <v>53.333333333333336</v>
      </c>
    </row>
    <row r="184" spans="1:22" x14ac:dyDescent="0.3">
      <c r="A184" s="5">
        <v>125228</v>
      </c>
      <c r="B184" s="5" t="s">
        <v>314</v>
      </c>
      <c r="C184" s="5" t="s">
        <v>467</v>
      </c>
      <c r="D184" s="5" t="s">
        <v>468</v>
      </c>
      <c r="E184" s="5" t="s">
        <v>469</v>
      </c>
      <c r="F184" s="45">
        <v>0</v>
      </c>
      <c r="G184" s="45">
        <v>3</v>
      </c>
      <c r="H184" s="45">
        <v>2</v>
      </c>
      <c r="I184" s="45">
        <v>3</v>
      </c>
      <c r="J184" s="5">
        <f>SUM(F184:I184)</f>
        <v>8</v>
      </c>
      <c r="K184" s="45">
        <v>0</v>
      </c>
      <c r="L184" s="45">
        <v>0</v>
      </c>
      <c r="M184" s="5">
        <f>SUM(K184:L184)</f>
        <v>0</v>
      </c>
      <c r="N184" s="45">
        <v>6</v>
      </c>
      <c r="O184" s="45">
        <v>3</v>
      </c>
      <c r="P184" s="45">
        <v>3</v>
      </c>
      <c r="Q184" s="45">
        <v>6</v>
      </c>
      <c r="R184" s="45">
        <v>2</v>
      </c>
      <c r="S184" s="45">
        <v>4</v>
      </c>
      <c r="T184" s="5">
        <f>SUM(N184:S184)</f>
        <v>24</v>
      </c>
      <c r="U184" s="5">
        <f>SUM(J184+M184+T184)</f>
        <v>32</v>
      </c>
      <c r="V184" s="46">
        <f>U184*100/60</f>
        <v>53.333333333333336</v>
      </c>
    </row>
    <row r="185" spans="1:22" x14ac:dyDescent="0.3">
      <c r="A185" s="5">
        <v>125064</v>
      </c>
      <c r="B185" s="5" t="s">
        <v>572</v>
      </c>
      <c r="C185" s="5" t="s">
        <v>425</v>
      </c>
      <c r="D185" s="5" t="s">
        <v>419</v>
      </c>
      <c r="E185" s="5" t="s">
        <v>420</v>
      </c>
      <c r="F185" s="45">
        <v>1</v>
      </c>
      <c r="G185" s="45">
        <v>2</v>
      </c>
      <c r="H185" s="45">
        <v>5</v>
      </c>
      <c r="I185" s="45">
        <v>1</v>
      </c>
      <c r="J185" s="5">
        <f>SUM(F185:I185)</f>
        <v>9</v>
      </c>
      <c r="K185" s="45">
        <v>2</v>
      </c>
      <c r="L185" s="45">
        <v>0</v>
      </c>
      <c r="M185" s="5">
        <f>SUM(K185:L185)</f>
        <v>2</v>
      </c>
      <c r="N185" s="45">
        <v>3</v>
      </c>
      <c r="O185" s="45">
        <v>4</v>
      </c>
      <c r="P185" s="45">
        <v>0</v>
      </c>
      <c r="Q185" s="45">
        <v>7</v>
      </c>
      <c r="R185" s="45">
        <v>3</v>
      </c>
      <c r="S185" s="45">
        <v>3</v>
      </c>
      <c r="T185" s="5">
        <f>SUM(N185:S185)</f>
        <v>20</v>
      </c>
      <c r="U185" s="5">
        <f>SUM(J185+M185+T185)</f>
        <v>31</v>
      </c>
      <c r="V185" s="46">
        <f>U185*100/60</f>
        <v>51.666666666666664</v>
      </c>
    </row>
    <row r="186" spans="1:22" x14ac:dyDescent="0.3">
      <c r="A186" s="5">
        <v>125083</v>
      </c>
      <c r="B186" s="5" t="s">
        <v>91</v>
      </c>
      <c r="C186" s="5" t="s">
        <v>32</v>
      </c>
      <c r="D186" s="5" t="s">
        <v>89</v>
      </c>
      <c r="E186" s="5" t="s">
        <v>90</v>
      </c>
      <c r="F186" s="45">
        <v>3</v>
      </c>
      <c r="G186" s="45">
        <v>3</v>
      </c>
      <c r="H186" s="45">
        <v>3</v>
      </c>
      <c r="I186" s="45">
        <v>2</v>
      </c>
      <c r="J186" s="5">
        <f>SUM(F186:I186)</f>
        <v>11</v>
      </c>
      <c r="K186" s="45">
        <v>1</v>
      </c>
      <c r="L186" s="45">
        <v>0</v>
      </c>
      <c r="M186" s="5">
        <f>SUM(K186:L186)</f>
        <v>1</v>
      </c>
      <c r="N186" s="45">
        <v>4</v>
      </c>
      <c r="O186" s="45">
        <v>4</v>
      </c>
      <c r="P186" s="45">
        <v>1</v>
      </c>
      <c r="Q186" s="45">
        <v>6</v>
      </c>
      <c r="R186" s="45">
        <v>1</v>
      </c>
      <c r="S186" s="45">
        <v>3</v>
      </c>
      <c r="T186" s="5">
        <f>SUM(N186:S186)</f>
        <v>19</v>
      </c>
      <c r="U186" s="5">
        <f>SUM(J186+M186+T186)</f>
        <v>31</v>
      </c>
      <c r="V186" s="46">
        <f>U186*100/60</f>
        <v>51.666666666666664</v>
      </c>
    </row>
    <row r="187" spans="1:22" x14ac:dyDescent="0.3">
      <c r="A187" s="5">
        <v>125102</v>
      </c>
      <c r="B187" s="5" t="s">
        <v>322</v>
      </c>
      <c r="C187" s="5" t="s">
        <v>323</v>
      </c>
      <c r="D187" s="5" t="s">
        <v>521</v>
      </c>
      <c r="E187" s="5" t="s">
        <v>321</v>
      </c>
      <c r="F187" s="45">
        <v>2</v>
      </c>
      <c r="G187" s="45">
        <v>2</v>
      </c>
      <c r="H187" s="45">
        <v>4</v>
      </c>
      <c r="I187" s="45">
        <v>1</v>
      </c>
      <c r="J187" s="5">
        <f>SUM(F187:I187)</f>
        <v>9</v>
      </c>
      <c r="K187" s="45">
        <v>2</v>
      </c>
      <c r="L187" s="45">
        <v>0</v>
      </c>
      <c r="M187" s="5">
        <f>SUM(K187:L187)</f>
        <v>2</v>
      </c>
      <c r="N187" s="45">
        <v>4</v>
      </c>
      <c r="O187" s="45">
        <v>4</v>
      </c>
      <c r="P187" s="45">
        <v>2</v>
      </c>
      <c r="Q187" s="45">
        <v>6</v>
      </c>
      <c r="R187" s="45">
        <v>2</v>
      </c>
      <c r="S187" s="45">
        <v>2</v>
      </c>
      <c r="T187" s="5">
        <f>SUM(N187:S187)</f>
        <v>20</v>
      </c>
      <c r="U187" s="5">
        <f>SUM(J187+M187+T187)</f>
        <v>31</v>
      </c>
      <c r="V187" s="46">
        <f>U187*100/60</f>
        <v>51.666666666666664</v>
      </c>
    </row>
    <row r="188" spans="1:22" x14ac:dyDescent="0.3">
      <c r="A188" s="5">
        <v>125124</v>
      </c>
      <c r="B188" s="5" t="s">
        <v>400</v>
      </c>
      <c r="C188" s="5" t="s">
        <v>399</v>
      </c>
      <c r="D188" s="5" t="s">
        <v>401</v>
      </c>
      <c r="E188" s="5" t="s">
        <v>402</v>
      </c>
      <c r="F188" s="45">
        <v>1</v>
      </c>
      <c r="G188" s="45">
        <v>2</v>
      </c>
      <c r="H188" s="45">
        <v>5</v>
      </c>
      <c r="I188" s="45">
        <v>3</v>
      </c>
      <c r="J188" s="5">
        <f>SUM(F188:I188)</f>
        <v>11</v>
      </c>
      <c r="K188" s="45">
        <v>1</v>
      </c>
      <c r="L188" s="45">
        <v>0</v>
      </c>
      <c r="M188" s="5">
        <f>SUM(K188:L188)</f>
        <v>1</v>
      </c>
      <c r="N188" s="45">
        <v>4</v>
      </c>
      <c r="O188" s="45">
        <v>4</v>
      </c>
      <c r="P188" s="45">
        <v>0</v>
      </c>
      <c r="Q188" s="45">
        <v>5</v>
      </c>
      <c r="R188" s="45">
        <v>3</v>
      </c>
      <c r="S188" s="45">
        <v>3</v>
      </c>
      <c r="T188" s="5">
        <f>SUM(N188:S188)</f>
        <v>19</v>
      </c>
      <c r="U188" s="5">
        <f>SUM(J188+M188+T188)</f>
        <v>31</v>
      </c>
      <c r="V188" s="46">
        <f>U188*100/60</f>
        <v>51.666666666666664</v>
      </c>
    </row>
    <row r="189" spans="1:22" x14ac:dyDescent="0.3">
      <c r="A189" s="5">
        <v>125151</v>
      </c>
      <c r="B189" s="5" t="s">
        <v>316</v>
      </c>
      <c r="C189" s="5" t="s">
        <v>477</v>
      </c>
      <c r="D189" s="5" t="s">
        <v>528</v>
      </c>
      <c r="E189" s="5" t="s">
        <v>280</v>
      </c>
      <c r="F189" s="45">
        <v>2</v>
      </c>
      <c r="G189" s="45">
        <v>2</v>
      </c>
      <c r="H189" s="45">
        <v>3</v>
      </c>
      <c r="I189" s="45">
        <v>3</v>
      </c>
      <c r="J189" s="5">
        <f>SUM(F189:I189)</f>
        <v>10</v>
      </c>
      <c r="K189" s="45">
        <v>0</v>
      </c>
      <c r="L189" s="45">
        <v>0</v>
      </c>
      <c r="M189" s="5">
        <f>SUM(K189:L189)</f>
        <v>0</v>
      </c>
      <c r="N189" s="45">
        <v>4</v>
      </c>
      <c r="O189" s="45">
        <v>4</v>
      </c>
      <c r="P189" s="45">
        <v>0</v>
      </c>
      <c r="Q189" s="45">
        <v>6</v>
      </c>
      <c r="R189" s="45">
        <v>1</v>
      </c>
      <c r="S189" s="45">
        <v>5</v>
      </c>
      <c r="T189" s="5">
        <f>SUM(N189:S189)</f>
        <v>20</v>
      </c>
      <c r="U189" s="5">
        <f>SUM(J189+M189+T189)</f>
        <v>30</v>
      </c>
      <c r="V189" s="46">
        <f>U189*100/60</f>
        <v>50</v>
      </c>
    </row>
    <row r="190" spans="1:22" x14ac:dyDescent="0.3">
      <c r="A190" s="5">
        <v>125192</v>
      </c>
      <c r="B190" s="5" t="s">
        <v>148</v>
      </c>
      <c r="C190" s="47" t="s">
        <v>149</v>
      </c>
      <c r="D190" s="47" t="s">
        <v>547</v>
      </c>
      <c r="E190" s="5" t="s">
        <v>141</v>
      </c>
      <c r="F190" s="45">
        <v>2</v>
      </c>
      <c r="G190" s="45">
        <v>2</v>
      </c>
      <c r="H190" s="45">
        <v>2</v>
      </c>
      <c r="I190" s="45">
        <v>2</v>
      </c>
      <c r="J190" s="5">
        <f>SUM(F190:I190)</f>
        <v>8</v>
      </c>
      <c r="K190" s="45">
        <v>1</v>
      </c>
      <c r="L190" s="45">
        <v>0</v>
      </c>
      <c r="M190" s="5">
        <f>SUM(K190:L190)</f>
        <v>1</v>
      </c>
      <c r="N190" s="45">
        <v>4</v>
      </c>
      <c r="O190" s="45">
        <v>4</v>
      </c>
      <c r="P190" s="45">
        <v>0</v>
      </c>
      <c r="Q190" s="45">
        <v>7</v>
      </c>
      <c r="R190" s="45">
        <v>1</v>
      </c>
      <c r="S190" s="45">
        <v>5</v>
      </c>
      <c r="T190" s="5">
        <f>SUM(N190:S190)</f>
        <v>21</v>
      </c>
      <c r="U190" s="5">
        <f>SUM(J190+M190+T190)</f>
        <v>30</v>
      </c>
      <c r="V190" s="46">
        <f>U190*100/60</f>
        <v>50</v>
      </c>
    </row>
    <row r="191" spans="1:22" x14ac:dyDescent="0.3">
      <c r="A191" s="5">
        <v>125202</v>
      </c>
      <c r="B191" s="5" t="s">
        <v>47</v>
      </c>
      <c r="C191" s="5" t="s">
        <v>201</v>
      </c>
      <c r="D191" s="5" t="s">
        <v>517</v>
      </c>
      <c r="E191" s="5" t="s">
        <v>195</v>
      </c>
      <c r="F191" s="45">
        <v>3</v>
      </c>
      <c r="G191" s="45">
        <v>3</v>
      </c>
      <c r="H191" s="45">
        <v>3</v>
      </c>
      <c r="I191" s="45">
        <v>3</v>
      </c>
      <c r="J191" s="5">
        <f>SUM(F191:I191)</f>
        <v>12</v>
      </c>
      <c r="K191" s="45">
        <v>1</v>
      </c>
      <c r="L191" s="45">
        <v>0</v>
      </c>
      <c r="M191" s="5">
        <f>SUM(K191:L191)</f>
        <v>1</v>
      </c>
      <c r="N191" s="45">
        <v>4</v>
      </c>
      <c r="O191" s="45">
        <v>4</v>
      </c>
      <c r="P191" s="45">
        <v>0</v>
      </c>
      <c r="Q191" s="45">
        <v>3</v>
      </c>
      <c r="R191" s="45">
        <v>2</v>
      </c>
      <c r="S191" s="45">
        <v>4</v>
      </c>
      <c r="T191" s="5">
        <f>SUM(N191:S191)</f>
        <v>17</v>
      </c>
      <c r="U191" s="5">
        <f>SUM(J191+M191+T191)</f>
        <v>30</v>
      </c>
      <c r="V191" s="46">
        <f>U191*100/60</f>
        <v>50</v>
      </c>
    </row>
    <row r="192" spans="1:22" x14ac:dyDescent="0.3">
      <c r="A192" s="5">
        <v>125207</v>
      </c>
      <c r="B192" s="5" t="s">
        <v>103</v>
      </c>
      <c r="C192" s="5" t="s">
        <v>422</v>
      </c>
      <c r="D192" s="5" t="s">
        <v>419</v>
      </c>
      <c r="E192" s="5" t="s">
        <v>420</v>
      </c>
      <c r="F192" s="45">
        <v>1</v>
      </c>
      <c r="G192" s="45">
        <v>3</v>
      </c>
      <c r="H192" s="45">
        <v>4</v>
      </c>
      <c r="I192" s="45">
        <v>3</v>
      </c>
      <c r="J192" s="5">
        <f>SUM(F192:I192)</f>
        <v>11</v>
      </c>
      <c r="K192" s="45">
        <v>1</v>
      </c>
      <c r="L192" s="45">
        <v>0</v>
      </c>
      <c r="M192" s="5">
        <f>SUM(K192:L192)</f>
        <v>1</v>
      </c>
      <c r="N192" s="45">
        <v>5</v>
      </c>
      <c r="O192" s="45">
        <v>4</v>
      </c>
      <c r="P192" s="45">
        <v>0</v>
      </c>
      <c r="Q192" s="45">
        <v>6</v>
      </c>
      <c r="R192" s="45">
        <v>1</v>
      </c>
      <c r="S192" s="45">
        <v>2</v>
      </c>
      <c r="T192" s="5">
        <f>SUM(N192:S192)</f>
        <v>18</v>
      </c>
      <c r="U192" s="5">
        <f>SUM(J192+M192+T192)</f>
        <v>30</v>
      </c>
      <c r="V192" s="46">
        <f>U192*100/60</f>
        <v>50</v>
      </c>
    </row>
    <row r="193" spans="1:22" x14ac:dyDescent="0.3">
      <c r="A193" s="5">
        <v>125211</v>
      </c>
      <c r="B193" s="5" t="s">
        <v>326</v>
      </c>
      <c r="C193" s="5" t="s">
        <v>327</v>
      </c>
      <c r="D193" s="5" t="s">
        <v>521</v>
      </c>
      <c r="E193" s="5" t="s">
        <v>321</v>
      </c>
      <c r="F193" s="45">
        <v>2</v>
      </c>
      <c r="G193" s="45">
        <v>3</v>
      </c>
      <c r="H193" s="45">
        <v>2</v>
      </c>
      <c r="I193" s="45">
        <v>2</v>
      </c>
      <c r="J193" s="5">
        <f>SUM(F193:I193)</f>
        <v>9</v>
      </c>
      <c r="K193" s="45">
        <v>2</v>
      </c>
      <c r="L193" s="45">
        <v>1</v>
      </c>
      <c r="M193" s="5">
        <f>SUM(K193:L193)</f>
        <v>3</v>
      </c>
      <c r="N193" s="45">
        <v>2</v>
      </c>
      <c r="O193" s="45">
        <v>4</v>
      </c>
      <c r="P193" s="45">
        <v>2</v>
      </c>
      <c r="Q193" s="45">
        <v>7</v>
      </c>
      <c r="R193" s="45">
        <v>0</v>
      </c>
      <c r="S193" s="45">
        <v>3</v>
      </c>
      <c r="T193" s="5">
        <f>SUM(N193:S193)</f>
        <v>18</v>
      </c>
      <c r="U193" s="5">
        <f>SUM(J193+M193+T193)</f>
        <v>30</v>
      </c>
      <c r="V193" s="46">
        <f>U193*100/60</f>
        <v>50</v>
      </c>
    </row>
    <row r="194" spans="1:22" x14ac:dyDescent="0.3">
      <c r="A194" s="5">
        <v>125079</v>
      </c>
      <c r="B194" s="5" t="s">
        <v>295</v>
      </c>
      <c r="C194" s="5" t="s">
        <v>296</v>
      </c>
      <c r="D194" s="5" t="s">
        <v>518</v>
      </c>
      <c r="E194" s="5" t="s">
        <v>292</v>
      </c>
      <c r="F194" s="45">
        <v>0</v>
      </c>
      <c r="G194" s="45">
        <v>2</v>
      </c>
      <c r="H194" s="45">
        <v>4</v>
      </c>
      <c r="I194" s="45">
        <v>3</v>
      </c>
      <c r="J194" s="5">
        <f>SUM(F194:I194)</f>
        <v>9</v>
      </c>
      <c r="K194" s="45">
        <v>2</v>
      </c>
      <c r="L194" s="45">
        <v>1</v>
      </c>
      <c r="M194" s="5">
        <f>SUM(K194:L194)</f>
        <v>3</v>
      </c>
      <c r="N194" s="45">
        <v>5</v>
      </c>
      <c r="O194" s="45">
        <v>4</v>
      </c>
      <c r="P194" s="45">
        <v>0</v>
      </c>
      <c r="Q194" s="45">
        <v>1</v>
      </c>
      <c r="R194" s="45">
        <v>3</v>
      </c>
      <c r="S194" s="45">
        <v>4</v>
      </c>
      <c r="T194" s="5">
        <f>SUM(N194:S194)</f>
        <v>17</v>
      </c>
      <c r="U194" s="5">
        <f>SUM(J194+M194+T194)</f>
        <v>29</v>
      </c>
      <c r="V194" s="46">
        <f>U194*100/60</f>
        <v>48.333333333333336</v>
      </c>
    </row>
    <row r="195" spans="1:22" x14ac:dyDescent="0.3">
      <c r="A195" s="44">
        <v>125081</v>
      </c>
      <c r="B195" s="5" t="s">
        <v>12</v>
      </c>
      <c r="C195" s="44" t="s">
        <v>396</v>
      </c>
      <c r="D195" s="5" t="s">
        <v>401</v>
      </c>
      <c r="E195" s="5" t="s">
        <v>402</v>
      </c>
      <c r="F195" s="45">
        <v>2</v>
      </c>
      <c r="G195" s="45">
        <v>3</v>
      </c>
      <c r="H195" s="45">
        <v>3</v>
      </c>
      <c r="I195" s="45">
        <v>2</v>
      </c>
      <c r="J195" s="5">
        <f>SUM(F195:I195)</f>
        <v>10</v>
      </c>
      <c r="K195" s="45">
        <v>2</v>
      </c>
      <c r="L195" s="45">
        <v>2</v>
      </c>
      <c r="M195" s="5">
        <f>SUM(K195:L195)</f>
        <v>4</v>
      </c>
      <c r="N195" s="45">
        <v>3</v>
      </c>
      <c r="O195" s="45">
        <v>1</v>
      </c>
      <c r="P195" s="45">
        <v>0</v>
      </c>
      <c r="Q195" s="45">
        <v>7</v>
      </c>
      <c r="R195" s="45">
        <v>1</v>
      </c>
      <c r="S195" s="45">
        <v>3</v>
      </c>
      <c r="T195" s="5">
        <f>SUM(N195:S195)</f>
        <v>15</v>
      </c>
      <c r="U195" s="5">
        <f>SUM(J195+M195+T195)</f>
        <v>29</v>
      </c>
      <c r="V195" s="46">
        <f>U195*100/60</f>
        <v>48.333333333333336</v>
      </c>
    </row>
    <row r="196" spans="1:22" x14ac:dyDescent="0.3">
      <c r="A196" s="5">
        <v>125110</v>
      </c>
      <c r="B196" s="5" t="s">
        <v>276</v>
      </c>
      <c r="C196" s="5" t="s">
        <v>39</v>
      </c>
      <c r="D196" s="5" t="s">
        <v>520</v>
      </c>
      <c r="E196" s="5" t="s">
        <v>275</v>
      </c>
      <c r="F196" s="45">
        <v>1</v>
      </c>
      <c r="G196" s="45">
        <v>2</v>
      </c>
      <c r="H196" s="45">
        <v>5</v>
      </c>
      <c r="I196" s="45">
        <v>1</v>
      </c>
      <c r="J196" s="5">
        <f>SUM(F196:I196)</f>
        <v>9</v>
      </c>
      <c r="K196" s="45">
        <v>0</v>
      </c>
      <c r="L196" s="45">
        <v>0</v>
      </c>
      <c r="M196" s="5">
        <f>SUM(K196:L196)</f>
        <v>0</v>
      </c>
      <c r="N196" s="45">
        <v>2</v>
      </c>
      <c r="O196" s="45">
        <v>4</v>
      </c>
      <c r="P196" s="45">
        <v>3</v>
      </c>
      <c r="Q196" s="45">
        <v>5</v>
      </c>
      <c r="R196" s="45">
        <v>3</v>
      </c>
      <c r="S196" s="45">
        <v>2</v>
      </c>
      <c r="T196" s="5">
        <f>SUM(N196:S196)</f>
        <v>19</v>
      </c>
      <c r="U196" s="5">
        <f>SUM(J196+M196+T196)</f>
        <v>28</v>
      </c>
      <c r="V196" s="46">
        <f>U196*100/60</f>
        <v>46.666666666666664</v>
      </c>
    </row>
    <row r="197" spans="1:22" x14ac:dyDescent="0.3">
      <c r="A197" s="5">
        <v>125123</v>
      </c>
      <c r="B197" s="5" t="s">
        <v>374</v>
      </c>
      <c r="C197" s="5" t="s">
        <v>375</v>
      </c>
      <c r="D197" s="5" t="s">
        <v>531</v>
      </c>
      <c r="E197" s="5" t="s">
        <v>371</v>
      </c>
      <c r="F197" s="45">
        <v>2</v>
      </c>
      <c r="G197" s="45">
        <v>2</v>
      </c>
      <c r="H197" s="45">
        <v>2</v>
      </c>
      <c r="I197" s="45">
        <v>0</v>
      </c>
      <c r="J197" s="5">
        <f>SUM(F197:I197)</f>
        <v>6</v>
      </c>
      <c r="K197" s="45">
        <v>1</v>
      </c>
      <c r="L197" s="45">
        <v>0</v>
      </c>
      <c r="M197" s="5">
        <f>SUM(K197:L197)</f>
        <v>1</v>
      </c>
      <c r="N197" s="45">
        <v>4</v>
      </c>
      <c r="O197" s="45">
        <v>4</v>
      </c>
      <c r="P197" s="45">
        <v>2</v>
      </c>
      <c r="Q197" s="45">
        <v>7</v>
      </c>
      <c r="R197" s="45">
        <v>1</v>
      </c>
      <c r="S197" s="45">
        <v>3</v>
      </c>
      <c r="T197" s="5">
        <f>SUM(N197:S197)</f>
        <v>21</v>
      </c>
      <c r="U197" s="5">
        <f>SUM(J197+M197+T197)</f>
        <v>28</v>
      </c>
      <c r="V197" s="46">
        <f>U197*100/60</f>
        <v>46.666666666666664</v>
      </c>
    </row>
    <row r="198" spans="1:22" x14ac:dyDescent="0.3">
      <c r="A198" s="5">
        <v>125137</v>
      </c>
      <c r="B198" s="5" t="s">
        <v>355</v>
      </c>
      <c r="C198" s="5" t="s">
        <v>356</v>
      </c>
      <c r="D198" s="5" t="s">
        <v>486</v>
      </c>
      <c r="E198" s="5" t="s">
        <v>352</v>
      </c>
      <c r="F198" s="45">
        <v>2</v>
      </c>
      <c r="G198" s="45">
        <v>1</v>
      </c>
      <c r="H198" s="45">
        <v>3</v>
      </c>
      <c r="I198" s="45">
        <v>2</v>
      </c>
      <c r="J198" s="5">
        <f>SUM(F198:I198)</f>
        <v>8</v>
      </c>
      <c r="K198" s="45">
        <v>1</v>
      </c>
      <c r="L198" s="45">
        <v>0</v>
      </c>
      <c r="M198" s="5">
        <f>SUM(K198:L198)</f>
        <v>1</v>
      </c>
      <c r="N198" s="45">
        <v>2</v>
      </c>
      <c r="O198" s="45">
        <v>4</v>
      </c>
      <c r="P198" s="45">
        <v>1</v>
      </c>
      <c r="Q198" s="45">
        <v>5</v>
      </c>
      <c r="R198" s="45">
        <v>3</v>
      </c>
      <c r="S198" s="45">
        <v>4</v>
      </c>
      <c r="T198" s="5">
        <f>SUM(N198:S198)</f>
        <v>19</v>
      </c>
      <c r="U198" s="5">
        <f>SUM(J198+M198+T198)</f>
        <v>28</v>
      </c>
      <c r="V198" s="46">
        <f>U198*100/60</f>
        <v>46.666666666666664</v>
      </c>
    </row>
    <row r="199" spans="1:22" x14ac:dyDescent="0.3">
      <c r="A199" s="5">
        <v>125157</v>
      </c>
      <c r="B199" s="5" t="s">
        <v>92</v>
      </c>
      <c r="C199" s="5" t="s">
        <v>573</v>
      </c>
      <c r="D199" s="5" t="s">
        <v>555</v>
      </c>
      <c r="E199" s="5" t="s">
        <v>90</v>
      </c>
      <c r="F199" s="45">
        <v>2</v>
      </c>
      <c r="G199" s="45">
        <v>0</v>
      </c>
      <c r="H199" s="45">
        <v>3</v>
      </c>
      <c r="I199" s="45">
        <v>3</v>
      </c>
      <c r="J199" s="5">
        <f>SUM(F199:I199)</f>
        <v>8</v>
      </c>
      <c r="K199" s="45">
        <v>1</v>
      </c>
      <c r="L199" s="45">
        <v>0</v>
      </c>
      <c r="M199" s="5">
        <f>SUM(K199:L199)</f>
        <v>1</v>
      </c>
      <c r="N199" s="45">
        <v>5</v>
      </c>
      <c r="O199" s="45">
        <v>5</v>
      </c>
      <c r="P199" s="45">
        <v>0</v>
      </c>
      <c r="Q199" s="45">
        <v>6</v>
      </c>
      <c r="R199" s="45">
        <v>1</v>
      </c>
      <c r="S199" s="45">
        <v>2</v>
      </c>
      <c r="T199" s="5">
        <f>SUM(N199:S199)</f>
        <v>19</v>
      </c>
      <c r="U199" s="5">
        <f>SUM(J199+M199+T199)</f>
        <v>28</v>
      </c>
      <c r="V199" s="46">
        <f>U199*100/60</f>
        <v>46.666666666666664</v>
      </c>
    </row>
    <row r="200" spans="1:22" x14ac:dyDescent="0.3">
      <c r="A200" s="5">
        <v>125169</v>
      </c>
      <c r="B200" s="5" t="s">
        <v>159</v>
      </c>
      <c r="C200" s="5" t="s">
        <v>76</v>
      </c>
      <c r="D200" s="5" t="s">
        <v>525</v>
      </c>
      <c r="E200" s="5" t="s">
        <v>156</v>
      </c>
      <c r="F200" s="45">
        <v>0</v>
      </c>
      <c r="G200" s="45">
        <v>3</v>
      </c>
      <c r="H200" s="45">
        <v>3</v>
      </c>
      <c r="I200" s="45">
        <v>1</v>
      </c>
      <c r="J200" s="5">
        <f>SUM(F200:I200)</f>
        <v>7</v>
      </c>
      <c r="K200" s="45">
        <v>1</v>
      </c>
      <c r="L200" s="45">
        <v>0</v>
      </c>
      <c r="M200" s="5">
        <f>SUM(K200:L200)</f>
        <v>1</v>
      </c>
      <c r="N200" s="45">
        <v>7</v>
      </c>
      <c r="O200" s="45">
        <v>4</v>
      </c>
      <c r="P200" s="45">
        <v>0</v>
      </c>
      <c r="Q200" s="45">
        <v>5</v>
      </c>
      <c r="R200" s="45">
        <v>2</v>
      </c>
      <c r="S200" s="45">
        <v>2</v>
      </c>
      <c r="T200" s="5">
        <f>SUM(N200:S200)</f>
        <v>20</v>
      </c>
      <c r="U200" s="5">
        <f>SUM(J200+M200+T200)</f>
        <v>28</v>
      </c>
      <c r="V200" s="46">
        <f>U200*100/60</f>
        <v>46.666666666666664</v>
      </c>
    </row>
    <row r="201" spans="1:22" x14ac:dyDescent="0.3">
      <c r="A201" s="5">
        <v>125191</v>
      </c>
      <c r="B201" s="5" t="s">
        <v>14</v>
      </c>
      <c r="C201" s="47" t="s">
        <v>84</v>
      </c>
      <c r="D201" s="5" t="s">
        <v>82</v>
      </c>
      <c r="E201" s="5" t="s">
        <v>83</v>
      </c>
      <c r="F201" s="45">
        <v>1</v>
      </c>
      <c r="G201" s="45">
        <v>2</v>
      </c>
      <c r="H201" s="45">
        <v>4</v>
      </c>
      <c r="I201" s="45">
        <v>3</v>
      </c>
      <c r="J201" s="5">
        <f>SUM(F201:I201)</f>
        <v>10</v>
      </c>
      <c r="K201" s="45">
        <v>0</v>
      </c>
      <c r="L201" s="45">
        <v>0</v>
      </c>
      <c r="M201" s="5">
        <f>SUM(K201:L201)</f>
        <v>0</v>
      </c>
      <c r="N201" s="45">
        <v>5</v>
      </c>
      <c r="O201" s="45">
        <v>4</v>
      </c>
      <c r="P201" s="45">
        <v>0</v>
      </c>
      <c r="Q201" s="45">
        <v>5</v>
      </c>
      <c r="R201" s="45">
        <v>3</v>
      </c>
      <c r="S201" s="45">
        <v>1</v>
      </c>
      <c r="T201" s="5">
        <f>SUM(N201:S201)</f>
        <v>18</v>
      </c>
      <c r="U201" s="5">
        <f>SUM(J201+M201+T201)</f>
        <v>28</v>
      </c>
      <c r="V201" s="46">
        <f>U201*100/60</f>
        <v>46.666666666666664</v>
      </c>
    </row>
    <row r="202" spans="1:22" ht="15" customHeight="1" x14ac:dyDescent="0.3">
      <c r="A202" s="5">
        <v>125223</v>
      </c>
      <c r="B202" s="5" t="s">
        <v>65</v>
      </c>
      <c r="C202" s="5" t="s">
        <v>66</v>
      </c>
      <c r="D202" s="5" t="s">
        <v>569</v>
      </c>
      <c r="E202" s="5" t="s">
        <v>67</v>
      </c>
      <c r="F202" s="45">
        <v>0</v>
      </c>
      <c r="G202" s="45">
        <v>3</v>
      </c>
      <c r="H202" s="45">
        <v>2</v>
      </c>
      <c r="I202" s="45">
        <v>3</v>
      </c>
      <c r="J202" s="5">
        <f>SUM(F202:I202)</f>
        <v>8</v>
      </c>
      <c r="K202" s="45">
        <v>0</v>
      </c>
      <c r="L202" s="45">
        <v>0</v>
      </c>
      <c r="M202" s="5">
        <f>SUM(K202:L202)</f>
        <v>0</v>
      </c>
      <c r="N202" s="45">
        <v>8</v>
      </c>
      <c r="O202" s="45">
        <v>4</v>
      </c>
      <c r="P202" s="45">
        <v>0</v>
      </c>
      <c r="Q202" s="45">
        <v>1</v>
      </c>
      <c r="R202" s="45">
        <v>3</v>
      </c>
      <c r="S202" s="45">
        <v>4</v>
      </c>
      <c r="T202" s="5">
        <f>SUM(N202:S202)</f>
        <v>20</v>
      </c>
      <c r="U202" s="5">
        <f>SUM(J202+M202+T202)</f>
        <v>28</v>
      </c>
      <c r="V202" s="46">
        <f>U202*100/60</f>
        <v>46.666666666666664</v>
      </c>
    </row>
    <row r="203" spans="1:22" x14ac:dyDescent="0.3">
      <c r="A203" s="5">
        <v>125047</v>
      </c>
      <c r="B203" s="5" t="s">
        <v>148</v>
      </c>
      <c r="C203" s="5" t="s">
        <v>315</v>
      </c>
      <c r="D203" s="5" t="s">
        <v>528</v>
      </c>
      <c r="E203" s="5" t="s">
        <v>280</v>
      </c>
      <c r="F203" s="45">
        <v>3</v>
      </c>
      <c r="G203" s="45">
        <v>2</v>
      </c>
      <c r="H203" s="45">
        <v>4</v>
      </c>
      <c r="I203" s="45">
        <v>2</v>
      </c>
      <c r="J203" s="5">
        <f>SUM(F203:I203)</f>
        <v>11</v>
      </c>
      <c r="K203" s="45">
        <v>3</v>
      </c>
      <c r="L203" s="45">
        <v>0</v>
      </c>
      <c r="M203" s="5">
        <f>SUM(K203:L203)</f>
        <v>3</v>
      </c>
      <c r="N203" s="45">
        <v>3</v>
      </c>
      <c r="O203" s="45">
        <v>4</v>
      </c>
      <c r="P203" s="45">
        <v>0</v>
      </c>
      <c r="Q203" s="45">
        <v>1</v>
      </c>
      <c r="R203" s="45">
        <v>3</v>
      </c>
      <c r="S203" s="45">
        <v>2</v>
      </c>
      <c r="T203" s="5">
        <f>SUM(N203:S203)</f>
        <v>13</v>
      </c>
      <c r="U203" s="5">
        <f>SUM(J203+M203+T203)</f>
        <v>27</v>
      </c>
      <c r="V203" s="46">
        <f>U203*100/60</f>
        <v>45</v>
      </c>
    </row>
    <row r="204" spans="1:22" x14ac:dyDescent="0.3">
      <c r="A204" s="5">
        <v>125118</v>
      </c>
      <c r="B204" s="5" t="s">
        <v>247</v>
      </c>
      <c r="C204" s="5" t="s">
        <v>248</v>
      </c>
      <c r="D204" s="5" t="s">
        <v>546</v>
      </c>
      <c r="E204" s="5" t="s">
        <v>249</v>
      </c>
      <c r="F204" s="45">
        <v>3</v>
      </c>
      <c r="G204" s="45">
        <v>1</v>
      </c>
      <c r="H204" s="45">
        <v>3</v>
      </c>
      <c r="I204" s="45">
        <v>3</v>
      </c>
      <c r="J204" s="5">
        <f>SUM(F204:I204)</f>
        <v>10</v>
      </c>
      <c r="K204" s="45">
        <v>2</v>
      </c>
      <c r="L204" s="45">
        <v>0</v>
      </c>
      <c r="M204" s="5">
        <f>SUM(K204:L204)</f>
        <v>2</v>
      </c>
      <c r="N204" s="45">
        <v>5</v>
      </c>
      <c r="O204" s="45">
        <v>3</v>
      </c>
      <c r="P204" s="45">
        <v>0</v>
      </c>
      <c r="Q204" s="45">
        <v>5</v>
      </c>
      <c r="R204" s="45">
        <v>0</v>
      </c>
      <c r="S204" s="45">
        <v>2</v>
      </c>
      <c r="T204" s="5">
        <f>SUM(N204:S204)</f>
        <v>15</v>
      </c>
      <c r="U204" s="5">
        <f>SUM(J204+M204+T204)</f>
        <v>27</v>
      </c>
      <c r="V204" s="46">
        <f>U204*100/60</f>
        <v>45</v>
      </c>
    </row>
    <row r="205" spans="1:22" x14ac:dyDescent="0.3">
      <c r="A205" s="5">
        <v>125158</v>
      </c>
      <c r="B205" s="5" t="s">
        <v>47</v>
      </c>
      <c r="C205" s="5" t="s">
        <v>48</v>
      </c>
      <c r="D205" s="5" t="s">
        <v>45</v>
      </c>
      <c r="E205" s="5" t="s">
        <v>46</v>
      </c>
      <c r="F205" s="45">
        <v>3</v>
      </c>
      <c r="G205" s="45">
        <v>2</v>
      </c>
      <c r="H205" s="45">
        <v>4</v>
      </c>
      <c r="I205" s="45">
        <v>3</v>
      </c>
      <c r="J205" s="5">
        <f>SUM(F205:I205)</f>
        <v>12</v>
      </c>
      <c r="K205" s="45">
        <v>2</v>
      </c>
      <c r="L205" s="45">
        <v>0</v>
      </c>
      <c r="M205" s="5">
        <f>SUM(K205:L205)</f>
        <v>2</v>
      </c>
      <c r="N205" s="45">
        <v>5</v>
      </c>
      <c r="O205" s="45">
        <v>4</v>
      </c>
      <c r="P205" s="45">
        <v>2</v>
      </c>
      <c r="Q205" s="45">
        <v>0</v>
      </c>
      <c r="R205" s="45">
        <v>0</v>
      </c>
      <c r="S205" s="45">
        <v>2</v>
      </c>
      <c r="T205" s="5">
        <f>SUM(N205:S205)</f>
        <v>13</v>
      </c>
      <c r="U205" s="5">
        <f>SUM(J205+M205+T205)</f>
        <v>27</v>
      </c>
      <c r="V205" s="46">
        <f>U205*100/60</f>
        <v>45</v>
      </c>
    </row>
    <row r="206" spans="1:22" x14ac:dyDescent="0.3">
      <c r="A206" s="5">
        <v>125205</v>
      </c>
      <c r="B206" s="5" t="s">
        <v>453</v>
      </c>
      <c r="C206" s="5" t="s">
        <v>454</v>
      </c>
      <c r="D206" s="5" t="s">
        <v>551</v>
      </c>
      <c r="E206" s="5" t="s">
        <v>452</v>
      </c>
      <c r="F206" s="45">
        <v>0</v>
      </c>
      <c r="G206" s="45">
        <v>3</v>
      </c>
      <c r="H206" s="45">
        <v>3</v>
      </c>
      <c r="I206" s="45">
        <v>3</v>
      </c>
      <c r="J206" s="5">
        <f>SUM(F206:I206)</f>
        <v>9</v>
      </c>
      <c r="K206" s="45">
        <v>1</v>
      </c>
      <c r="L206" s="45">
        <v>0</v>
      </c>
      <c r="M206" s="5">
        <f>SUM(K206:L206)</f>
        <v>1</v>
      </c>
      <c r="N206" s="45">
        <v>4</v>
      </c>
      <c r="O206" s="45">
        <v>4</v>
      </c>
      <c r="P206" s="45">
        <v>2</v>
      </c>
      <c r="Q206" s="45">
        <v>4</v>
      </c>
      <c r="R206" s="45">
        <v>2</v>
      </c>
      <c r="S206" s="45">
        <v>1</v>
      </c>
      <c r="T206" s="5">
        <f>SUM(N206:S206)</f>
        <v>17</v>
      </c>
      <c r="U206" s="5">
        <f>SUM(J206+M206+T206)</f>
        <v>27</v>
      </c>
      <c r="V206" s="46">
        <f>U206*100/60</f>
        <v>45</v>
      </c>
    </row>
    <row r="207" spans="1:22" x14ac:dyDescent="0.3">
      <c r="A207" s="5">
        <v>125012</v>
      </c>
      <c r="B207" s="5" t="s">
        <v>129</v>
      </c>
      <c r="C207" s="5" t="s">
        <v>135</v>
      </c>
      <c r="D207" s="5" t="s">
        <v>138</v>
      </c>
      <c r="E207" s="5" t="s">
        <v>140</v>
      </c>
      <c r="F207" s="45">
        <v>3</v>
      </c>
      <c r="G207" s="45">
        <v>2</v>
      </c>
      <c r="H207" s="45">
        <v>3</v>
      </c>
      <c r="I207" s="45">
        <v>2</v>
      </c>
      <c r="J207" s="5">
        <f>SUM(F207:I207)</f>
        <v>10</v>
      </c>
      <c r="K207" s="45">
        <v>2</v>
      </c>
      <c r="L207" s="45">
        <v>1</v>
      </c>
      <c r="M207" s="5">
        <f>SUM(K207:L207)</f>
        <v>3</v>
      </c>
      <c r="N207" s="45">
        <v>3</v>
      </c>
      <c r="O207" s="45">
        <v>3</v>
      </c>
      <c r="P207" s="45">
        <v>1</v>
      </c>
      <c r="Q207" s="45">
        <v>1</v>
      </c>
      <c r="R207" s="45">
        <v>2</v>
      </c>
      <c r="S207" s="45">
        <v>3</v>
      </c>
      <c r="T207" s="5">
        <f>SUM(N207:S207)</f>
        <v>13</v>
      </c>
      <c r="U207" s="5">
        <f>SUM(J207+M207+T207)</f>
        <v>26</v>
      </c>
      <c r="V207" s="46">
        <f>U207*100/60</f>
        <v>43.333333333333336</v>
      </c>
    </row>
    <row r="208" spans="1:22" x14ac:dyDescent="0.3">
      <c r="A208" s="5">
        <v>125020</v>
      </c>
      <c r="B208" s="5" t="s">
        <v>197</v>
      </c>
      <c r="C208" s="5" t="s">
        <v>196</v>
      </c>
      <c r="D208" s="5" t="s">
        <v>517</v>
      </c>
      <c r="E208" s="5" t="s">
        <v>195</v>
      </c>
      <c r="F208" s="45">
        <v>0</v>
      </c>
      <c r="G208" s="45">
        <v>3</v>
      </c>
      <c r="H208" s="45">
        <v>4</v>
      </c>
      <c r="I208" s="45">
        <v>2</v>
      </c>
      <c r="J208" s="5">
        <f>SUM(F208:I208)</f>
        <v>9</v>
      </c>
      <c r="K208" s="45">
        <v>3</v>
      </c>
      <c r="L208" s="45">
        <v>0</v>
      </c>
      <c r="M208" s="5">
        <f>SUM(K208:L208)</f>
        <v>3</v>
      </c>
      <c r="N208" s="45">
        <v>4</v>
      </c>
      <c r="O208" s="45">
        <v>4</v>
      </c>
      <c r="P208" s="45">
        <v>0</v>
      </c>
      <c r="Q208" s="45">
        <v>4</v>
      </c>
      <c r="R208" s="45">
        <v>1</v>
      </c>
      <c r="S208" s="45">
        <v>1</v>
      </c>
      <c r="T208" s="5">
        <f>SUM(N208:S208)</f>
        <v>14</v>
      </c>
      <c r="U208" s="5">
        <f>SUM(J208+M208+T208)</f>
        <v>26</v>
      </c>
      <c r="V208" s="46">
        <f>U208*100/60</f>
        <v>43.333333333333336</v>
      </c>
    </row>
    <row r="209" spans="1:23" x14ac:dyDescent="0.3">
      <c r="A209" s="5">
        <v>125057</v>
      </c>
      <c r="B209" s="5" t="s">
        <v>460</v>
      </c>
      <c r="C209" s="5" t="s">
        <v>461</v>
      </c>
      <c r="D209" s="5" t="s">
        <v>465</v>
      </c>
      <c r="E209" s="5" t="s">
        <v>466</v>
      </c>
      <c r="F209" s="45">
        <v>1</v>
      </c>
      <c r="G209" s="45">
        <v>3</v>
      </c>
      <c r="H209" s="45">
        <v>2</v>
      </c>
      <c r="I209" s="45">
        <v>3</v>
      </c>
      <c r="J209" s="5">
        <f>SUM(F209:I209)</f>
        <v>9</v>
      </c>
      <c r="K209" s="45">
        <v>3</v>
      </c>
      <c r="L209" s="45">
        <v>1</v>
      </c>
      <c r="M209" s="5">
        <f>SUM(K209:L209)</f>
        <v>4</v>
      </c>
      <c r="N209" s="45">
        <v>4</v>
      </c>
      <c r="O209" s="45">
        <v>4</v>
      </c>
      <c r="P209" s="45">
        <v>0</v>
      </c>
      <c r="Q209" s="45">
        <v>0</v>
      </c>
      <c r="R209" s="45">
        <v>3</v>
      </c>
      <c r="S209" s="45">
        <v>2</v>
      </c>
      <c r="T209" s="5">
        <f>SUM(N209:S209)</f>
        <v>13</v>
      </c>
      <c r="U209" s="5">
        <f>SUM(J209+M209+T209)</f>
        <v>26</v>
      </c>
      <c r="V209" s="46">
        <f>U209*100/60</f>
        <v>43.333333333333336</v>
      </c>
    </row>
    <row r="210" spans="1:23" x14ac:dyDescent="0.3">
      <c r="A210" s="5">
        <v>125111</v>
      </c>
      <c r="B210" s="5" t="s">
        <v>336</v>
      </c>
      <c r="C210" s="5" t="s">
        <v>475</v>
      </c>
      <c r="D210" s="5" t="s">
        <v>544</v>
      </c>
      <c r="E210" s="5" t="s">
        <v>474</v>
      </c>
      <c r="F210" s="45">
        <v>1</v>
      </c>
      <c r="G210" s="45">
        <v>3</v>
      </c>
      <c r="H210" s="45">
        <v>4</v>
      </c>
      <c r="I210" s="45">
        <v>3</v>
      </c>
      <c r="J210" s="5">
        <f>SUM(F210:I210)</f>
        <v>11</v>
      </c>
      <c r="K210" s="45">
        <v>1</v>
      </c>
      <c r="L210" s="45">
        <v>0</v>
      </c>
      <c r="M210" s="5">
        <f>SUM(K210:L210)</f>
        <v>1</v>
      </c>
      <c r="N210" s="45">
        <v>0</v>
      </c>
      <c r="O210" s="45">
        <v>3</v>
      </c>
      <c r="P210" s="45">
        <v>4</v>
      </c>
      <c r="Q210" s="45">
        <v>2</v>
      </c>
      <c r="R210" s="45">
        <v>3</v>
      </c>
      <c r="S210" s="45">
        <v>2</v>
      </c>
      <c r="T210" s="5">
        <f>SUM(N210:S210)</f>
        <v>14</v>
      </c>
      <c r="U210" s="5">
        <f>SUM(J210+M210+T210)</f>
        <v>26</v>
      </c>
      <c r="V210" s="46">
        <f>U210*100/60</f>
        <v>43.333333333333336</v>
      </c>
    </row>
    <row r="211" spans="1:23" x14ac:dyDescent="0.3">
      <c r="A211" s="5">
        <v>125121</v>
      </c>
      <c r="B211" s="5" t="s">
        <v>42</v>
      </c>
      <c r="C211" s="5" t="s">
        <v>325</v>
      </c>
      <c r="D211" s="5" t="s">
        <v>521</v>
      </c>
      <c r="E211" s="5" t="s">
        <v>321</v>
      </c>
      <c r="F211" s="45">
        <v>1</v>
      </c>
      <c r="G211" s="45">
        <v>2</v>
      </c>
      <c r="H211" s="45">
        <v>3</v>
      </c>
      <c r="I211" s="45">
        <v>2</v>
      </c>
      <c r="J211" s="5">
        <f>SUM(F211:I211)</f>
        <v>8</v>
      </c>
      <c r="K211" s="45">
        <v>1</v>
      </c>
      <c r="L211" s="45">
        <v>1</v>
      </c>
      <c r="M211" s="5">
        <f>SUM(K211:L211)</f>
        <v>2</v>
      </c>
      <c r="N211" s="45">
        <v>3</v>
      </c>
      <c r="O211" s="45">
        <v>4</v>
      </c>
      <c r="P211" s="45">
        <v>0</v>
      </c>
      <c r="Q211" s="45">
        <v>6</v>
      </c>
      <c r="R211" s="45">
        <v>0</v>
      </c>
      <c r="S211" s="45">
        <v>3</v>
      </c>
      <c r="T211" s="5">
        <f>SUM(N211:S211)</f>
        <v>16</v>
      </c>
      <c r="U211" s="5">
        <f>SUM(J211+M211+T211)</f>
        <v>26</v>
      </c>
      <c r="V211" s="46">
        <f>U211*100/60</f>
        <v>43.333333333333336</v>
      </c>
    </row>
    <row r="212" spans="1:23" x14ac:dyDescent="0.3">
      <c r="A212" s="5">
        <v>125164</v>
      </c>
      <c r="B212" s="5" t="s">
        <v>44</v>
      </c>
      <c r="C212" s="5" t="s">
        <v>351</v>
      </c>
      <c r="D212" s="5" t="s">
        <v>486</v>
      </c>
      <c r="E212" s="5" t="s">
        <v>352</v>
      </c>
      <c r="F212" s="45">
        <v>2</v>
      </c>
      <c r="G212" s="45">
        <v>0</v>
      </c>
      <c r="H212" s="45">
        <v>2</v>
      </c>
      <c r="I212" s="45">
        <v>2</v>
      </c>
      <c r="J212" s="5">
        <f>SUM(F212:I212)</f>
        <v>6</v>
      </c>
      <c r="K212" s="45">
        <v>0</v>
      </c>
      <c r="L212" s="45">
        <v>0</v>
      </c>
      <c r="M212" s="5">
        <f>SUM(K212:L212)</f>
        <v>0</v>
      </c>
      <c r="N212" s="45">
        <v>3</v>
      </c>
      <c r="O212" s="45">
        <v>4</v>
      </c>
      <c r="P212" s="45">
        <v>2</v>
      </c>
      <c r="Q212" s="45">
        <v>7</v>
      </c>
      <c r="R212" s="45">
        <v>1</v>
      </c>
      <c r="S212" s="45">
        <v>3</v>
      </c>
      <c r="T212" s="5">
        <f>SUM(N212:S212)</f>
        <v>20</v>
      </c>
      <c r="U212" s="5">
        <f>SUM(J212+M212+T212)</f>
        <v>26</v>
      </c>
      <c r="V212" s="46">
        <f>U212*100/60</f>
        <v>43.333333333333336</v>
      </c>
    </row>
    <row r="213" spans="1:23" x14ac:dyDescent="0.3">
      <c r="A213" s="5">
        <v>125222</v>
      </c>
      <c r="B213" s="5" t="s">
        <v>86</v>
      </c>
      <c r="C213" s="5" t="s">
        <v>19</v>
      </c>
      <c r="D213" s="5" t="s">
        <v>517</v>
      </c>
      <c r="E213" s="5" t="s">
        <v>195</v>
      </c>
      <c r="F213" s="45">
        <v>0</v>
      </c>
      <c r="G213" s="45">
        <v>2</v>
      </c>
      <c r="H213" s="45">
        <v>5</v>
      </c>
      <c r="I213" s="45">
        <v>2</v>
      </c>
      <c r="J213" s="5">
        <f>SUM(F213:I213)</f>
        <v>9</v>
      </c>
      <c r="K213" s="45">
        <v>0</v>
      </c>
      <c r="L213" s="45">
        <v>0</v>
      </c>
      <c r="M213" s="5">
        <f>SUM(K213:L213)</f>
        <v>0</v>
      </c>
      <c r="N213" s="45">
        <v>6</v>
      </c>
      <c r="O213" s="45">
        <v>2</v>
      </c>
      <c r="P213" s="45">
        <v>0</v>
      </c>
      <c r="Q213" s="45">
        <v>5</v>
      </c>
      <c r="R213" s="45">
        <v>0</v>
      </c>
      <c r="S213" s="45">
        <v>3</v>
      </c>
      <c r="T213" s="5">
        <f>SUM(N213:S213)</f>
        <v>16</v>
      </c>
      <c r="U213" s="5">
        <f>SUM(J213+M213+T213)</f>
        <v>25</v>
      </c>
      <c r="V213" s="46">
        <f>U213*100/60</f>
        <v>41.666666666666664</v>
      </c>
    </row>
    <row r="214" spans="1:23" x14ac:dyDescent="0.3">
      <c r="A214" s="5">
        <v>125226</v>
      </c>
      <c r="B214" s="5" t="s">
        <v>14</v>
      </c>
      <c r="C214" s="5" t="s">
        <v>464</v>
      </c>
      <c r="D214" s="5" t="s">
        <v>465</v>
      </c>
      <c r="E214" s="5" t="s">
        <v>466</v>
      </c>
      <c r="F214" s="45">
        <v>1</v>
      </c>
      <c r="G214" s="45">
        <v>3</v>
      </c>
      <c r="H214" s="45">
        <v>2</v>
      </c>
      <c r="I214" s="45">
        <v>3</v>
      </c>
      <c r="J214" s="5">
        <f>SUM(F214:I214)</f>
        <v>9</v>
      </c>
      <c r="K214" s="45">
        <v>2</v>
      </c>
      <c r="L214" s="45">
        <v>0</v>
      </c>
      <c r="M214" s="5">
        <f>SUM(K214:L214)</f>
        <v>2</v>
      </c>
      <c r="N214" s="45">
        <v>0</v>
      </c>
      <c r="O214" s="45">
        <v>4</v>
      </c>
      <c r="P214" s="45">
        <v>0</v>
      </c>
      <c r="Q214" s="45">
        <v>4</v>
      </c>
      <c r="R214" s="45">
        <v>2</v>
      </c>
      <c r="S214" s="45">
        <v>4</v>
      </c>
      <c r="T214" s="5">
        <f>SUM(N214:S214)</f>
        <v>14</v>
      </c>
      <c r="U214" s="5">
        <f>SUM(J214+M214+T214)</f>
        <v>25</v>
      </c>
      <c r="V214" s="46">
        <f>U214*100/60</f>
        <v>41.666666666666664</v>
      </c>
    </row>
    <row r="215" spans="1:23" x14ac:dyDescent="0.3">
      <c r="A215" s="5">
        <v>125003</v>
      </c>
      <c r="B215" s="5" t="s">
        <v>281</v>
      </c>
      <c r="C215" s="5" t="s">
        <v>282</v>
      </c>
      <c r="D215" s="5" t="s">
        <v>508</v>
      </c>
      <c r="E215" s="5" t="s">
        <v>283</v>
      </c>
      <c r="F215" s="45">
        <v>2</v>
      </c>
      <c r="G215" s="45">
        <v>2</v>
      </c>
      <c r="H215" s="45">
        <v>1</v>
      </c>
      <c r="I215" s="45">
        <v>3</v>
      </c>
      <c r="J215" s="5">
        <f>SUM(F215:I215)</f>
        <v>8</v>
      </c>
      <c r="K215" s="45">
        <v>1</v>
      </c>
      <c r="L215" s="45">
        <v>0</v>
      </c>
      <c r="M215" s="5">
        <f>SUM(K215:L215)</f>
        <v>1</v>
      </c>
      <c r="N215" s="45">
        <v>0</v>
      </c>
      <c r="O215" s="45">
        <v>4</v>
      </c>
      <c r="P215" s="45">
        <v>0</v>
      </c>
      <c r="Q215" s="45">
        <v>7</v>
      </c>
      <c r="R215" s="45">
        <v>2</v>
      </c>
      <c r="S215" s="45">
        <v>2</v>
      </c>
      <c r="T215" s="5">
        <f>SUM(N215:S215)</f>
        <v>15</v>
      </c>
      <c r="U215" s="5">
        <f>SUM(J215+M215+T215)</f>
        <v>24</v>
      </c>
      <c r="V215" s="46">
        <f>U215*100/60</f>
        <v>40</v>
      </c>
    </row>
    <row r="216" spans="1:23" x14ac:dyDescent="0.3">
      <c r="A216" s="5">
        <v>125059</v>
      </c>
      <c r="B216" s="5" t="s">
        <v>18</v>
      </c>
      <c r="C216" s="5" t="s">
        <v>71</v>
      </c>
      <c r="D216" s="5" t="s">
        <v>532</v>
      </c>
      <c r="E216" s="5" t="s">
        <v>220</v>
      </c>
      <c r="F216" s="45">
        <v>2</v>
      </c>
      <c r="G216" s="45">
        <v>2</v>
      </c>
      <c r="H216" s="45">
        <v>3</v>
      </c>
      <c r="I216" s="45">
        <v>2</v>
      </c>
      <c r="J216" s="5">
        <f>SUM(F216:I216)</f>
        <v>9</v>
      </c>
      <c r="K216" s="45">
        <v>2</v>
      </c>
      <c r="L216" s="45">
        <v>0</v>
      </c>
      <c r="M216" s="5">
        <f>SUM(K216:L216)</f>
        <v>2</v>
      </c>
      <c r="N216" s="45">
        <v>5</v>
      </c>
      <c r="O216" s="45">
        <v>4</v>
      </c>
      <c r="P216" s="45">
        <v>0</v>
      </c>
      <c r="Q216" s="45">
        <v>0</v>
      </c>
      <c r="R216" s="45">
        <v>3</v>
      </c>
      <c r="S216" s="45">
        <v>1</v>
      </c>
      <c r="T216" s="5">
        <f>SUM(N216:S216)</f>
        <v>13</v>
      </c>
      <c r="U216" s="5">
        <f>SUM(J216+M216+T216)</f>
        <v>24</v>
      </c>
      <c r="V216" s="46">
        <f>U216*100/60</f>
        <v>40</v>
      </c>
    </row>
    <row r="217" spans="1:23" x14ac:dyDescent="0.3">
      <c r="A217" s="5">
        <v>125184</v>
      </c>
      <c r="B217" s="5" t="s">
        <v>129</v>
      </c>
      <c r="C217" s="5" t="s">
        <v>200</v>
      </c>
      <c r="D217" s="5" t="s">
        <v>517</v>
      </c>
      <c r="E217" s="5" t="s">
        <v>195</v>
      </c>
      <c r="F217" s="45">
        <v>1</v>
      </c>
      <c r="G217" s="45">
        <v>3</v>
      </c>
      <c r="H217" s="45">
        <v>4</v>
      </c>
      <c r="I217" s="45">
        <v>1</v>
      </c>
      <c r="J217" s="5">
        <f>SUM(F217:I217)</f>
        <v>9</v>
      </c>
      <c r="K217" s="45">
        <v>0</v>
      </c>
      <c r="L217" s="45">
        <v>0</v>
      </c>
      <c r="M217" s="5">
        <f>SUM(K217:L217)</f>
        <v>0</v>
      </c>
      <c r="N217" s="45">
        <v>0</v>
      </c>
      <c r="O217" s="45">
        <v>3</v>
      </c>
      <c r="P217" s="45">
        <v>0</v>
      </c>
      <c r="Q217" s="45">
        <v>7</v>
      </c>
      <c r="R217" s="45">
        <v>3</v>
      </c>
      <c r="S217" s="45">
        <v>2</v>
      </c>
      <c r="T217" s="5">
        <f>SUM(N217:S217)</f>
        <v>15</v>
      </c>
      <c r="U217" s="5">
        <f>SUM(J217+M217+T217)</f>
        <v>24</v>
      </c>
      <c r="V217" s="46">
        <f>U217*100/60</f>
        <v>40</v>
      </c>
    </row>
    <row r="218" spans="1:23" x14ac:dyDescent="0.3">
      <c r="A218" s="5">
        <v>125067</v>
      </c>
      <c r="B218" s="5" t="s">
        <v>130</v>
      </c>
      <c r="C218" s="5" t="s">
        <v>136</v>
      </c>
      <c r="D218" s="5" t="s">
        <v>138</v>
      </c>
      <c r="E218" s="5" t="s">
        <v>140</v>
      </c>
      <c r="F218" s="45">
        <v>2</v>
      </c>
      <c r="G218" s="45">
        <v>2</v>
      </c>
      <c r="H218" s="45">
        <v>1</v>
      </c>
      <c r="I218" s="45">
        <v>2</v>
      </c>
      <c r="J218" s="5">
        <f>SUM(F218:I218)</f>
        <v>7</v>
      </c>
      <c r="K218" s="45">
        <v>2</v>
      </c>
      <c r="L218" s="45">
        <v>0</v>
      </c>
      <c r="M218" s="5">
        <f>SUM(K218:L218)</f>
        <v>2</v>
      </c>
      <c r="N218" s="45">
        <v>4</v>
      </c>
      <c r="O218" s="45">
        <v>4</v>
      </c>
      <c r="P218" s="45">
        <v>0</v>
      </c>
      <c r="Q218" s="45">
        <v>0</v>
      </c>
      <c r="R218" s="45">
        <v>2</v>
      </c>
      <c r="S218" s="45">
        <v>4</v>
      </c>
      <c r="T218" s="5">
        <f>SUM(N218:S218)</f>
        <v>14</v>
      </c>
      <c r="U218" s="5">
        <f>SUM(J218+M218+T218)</f>
        <v>23</v>
      </c>
      <c r="V218" s="46">
        <f>U218*100/60</f>
        <v>38.333333333333336</v>
      </c>
    </row>
    <row r="219" spans="1:23" x14ac:dyDescent="0.3">
      <c r="A219" s="5">
        <v>125092</v>
      </c>
      <c r="B219" s="5" t="s">
        <v>478</v>
      </c>
      <c r="C219" s="5" t="s">
        <v>479</v>
      </c>
      <c r="D219" s="5" t="s">
        <v>528</v>
      </c>
      <c r="E219" s="5" t="s">
        <v>280</v>
      </c>
      <c r="F219" s="45">
        <v>1</v>
      </c>
      <c r="G219" s="45">
        <v>3</v>
      </c>
      <c r="H219" s="45">
        <v>3</v>
      </c>
      <c r="I219" s="45">
        <v>2</v>
      </c>
      <c r="J219" s="5">
        <f>SUM(F219:I219)</f>
        <v>9</v>
      </c>
      <c r="K219" s="45">
        <v>2</v>
      </c>
      <c r="L219" s="45">
        <v>0</v>
      </c>
      <c r="M219" s="5">
        <f>SUM(K219:L219)</f>
        <v>2</v>
      </c>
      <c r="N219" s="45">
        <v>3</v>
      </c>
      <c r="O219" s="45">
        <v>3</v>
      </c>
      <c r="P219" s="45">
        <v>1</v>
      </c>
      <c r="Q219" s="45">
        <v>1</v>
      </c>
      <c r="R219" s="45">
        <v>0</v>
      </c>
      <c r="S219" s="45">
        <v>4</v>
      </c>
      <c r="T219" s="5">
        <f>SUM(N219:S219)</f>
        <v>12</v>
      </c>
      <c r="U219" s="5">
        <f>SUM(J219+M219+T219)</f>
        <v>23</v>
      </c>
      <c r="V219" s="46">
        <f>U219*100/60</f>
        <v>38.333333333333336</v>
      </c>
    </row>
    <row r="220" spans="1:23" x14ac:dyDescent="0.3">
      <c r="A220" s="48">
        <v>125235</v>
      </c>
      <c r="B220" s="5" t="s">
        <v>372</v>
      </c>
      <c r="C220" s="5" t="s">
        <v>373</v>
      </c>
      <c r="D220" s="5" t="s">
        <v>531</v>
      </c>
      <c r="E220" s="5" t="s">
        <v>371</v>
      </c>
      <c r="F220" s="45">
        <v>1</v>
      </c>
      <c r="G220" s="45">
        <v>2</v>
      </c>
      <c r="H220" s="45">
        <v>4</v>
      </c>
      <c r="I220" s="45">
        <v>3</v>
      </c>
      <c r="J220" s="5">
        <f>SUM(F220:I220)</f>
        <v>10</v>
      </c>
      <c r="K220" s="45">
        <v>2</v>
      </c>
      <c r="L220" s="45">
        <v>2</v>
      </c>
      <c r="M220" s="5">
        <f>SUM(K220:L220)</f>
        <v>4</v>
      </c>
      <c r="N220" s="45">
        <v>4</v>
      </c>
      <c r="O220" s="45">
        <v>3</v>
      </c>
      <c r="P220" s="45">
        <v>0</v>
      </c>
      <c r="Q220" s="45">
        <v>0</v>
      </c>
      <c r="R220" s="45">
        <v>1</v>
      </c>
      <c r="S220" s="45">
        <v>1</v>
      </c>
      <c r="T220" s="5">
        <f>SUM(N220:S220)</f>
        <v>9</v>
      </c>
      <c r="U220" s="5">
        <f>SUM(J220+M220+T220)</f>
        <v>23</v>
      </c>
      <c r="V220" s="46">
        <f>U220*100/60</f>
        <v>38.333333333333336</v>
      </c>
    </row>
    <row r="221" spans="1:23" x14ac:dyDescent="0.3">
      <c r="A221" s="5">
        <v>125032</v>
      </c>
      <c r="B221" s="5" t="s">
        <v>85</v>
      </c>
      <c r="C221" s="5" t="s">
        <v>324</v>
      </c>
      <c r="D221" s="5" t="s">
        <v>521</v>
      </c>
      <c r="E221" s="5" t="s">
        <v>321</v>
      </c>
      <c r="F221" s="45">
        <v>2</v>
      </c>
      <c r="G221" s="45">
        <v>1</v>
      </c>
      <c r="H221" s="45">
        <v>0</v>
      </c>
      <c r="I221" s="45">
        <v>1</v>
      </c>
      <c r="J221" s="5">
        <f>SUM(F221:I221)</f>
        <v>4</v>
      </c>
      <c r="K221" s="45">
        <v>0</v>
      </c>
      <c r="L221" s="45">
        <v>0</v>
      </c>
      <c r="M221" s="5">
        <f>SUM(K221:L221)</f>
        <v>0</v>
      </c>
      <c r="N221" s="45">
        <v>2</v>
      </c>
      <c r="O221" s="45">
        <v>4</v>
      </c>
      <c r="P221" s="45">
        <v>0</v>
      </c>
      <c r="Q221" s="45">
        <v>5</v>
      </c>
      <c r="R221" s="45">
        <v>2</v>
      </c>
      <c r="S221" s="45">
        <v>2</v>
      </c>
      <c r="T221" s="5">
        <f>SUM(N221:S221)</f>
        <v>15</v>
      </c>
      <c r="U221" s="5">
        <f>SUM(J221+M221+T221)</f>
        <v>19</v>
      </c>
      <c r="V221" s="46">
        <f>U221*100/60</f>
        <v>31.666666666666668</v>
      </c>
    </row>
    <row r="222" spans="1:23" x14ac:dyDescent="0.3">
      <c r="A222" s="5">
        <v>125145</v>
      </c>
      <c r="B222" s="5" t="s">
        <v>23</v>
      </c>
      <c r="C222" s="5" t="s">
        <v>24</v>
      </c>
      <c r="D222" s="44" t="s">
        <v>470</v>
      </c>
      <c r="E222" s="44" t="s">
        <v>30</v>
      </c>
      <c r="F222" s="45">
        <v>0</v>
      </c>
      <c r="G222" s="45">
        <v>3</v>
      </c>
      <c r="H222" s="45">
        <v>1</v>
      </c>
      <c r="I222" s="45">
        <v>1</v>
      </c>
      <c r="J222" s="5">
        <f>SUM(F222:I222)</f>
        <v>5</v>
      </c>
      <c r="K222" s="45">
        <v>1</v>
      </c>
      <c r="L222" s="45">
        <v>0</v>
      </c>
      <c r="M222" s="5">
        <f>SUM(K222:L222)</f>
        <v>1</v>
      </c>
      <c r="N222" s="45">
        <v>1</v>
      </c>
      <c r="O222" s="45">
        <v>4</v>
      </c>
      <c r="P222" s="45">
        <v>0</v>
      </c>
      <c r="Q222" s="45">
        <v>3</v>
      </c>
      <c r="R222" s="45">
        <v>2</v>
      </c>
      <c r="S222" s="45">
        <v>3</v>
      </c>
      <c r="T222" s="5">
        <f>SUM(N222:S222)</f>
        <v>13</v>
      </c>
      <c r="U222" s="5">
        <f>SUM(J222+M222+T222)</f>
        <v>19</v>
      </c>
      <c r="V222" s="46">
        <f>U222*100/60</f>
        <v>31.666666666666668</v>
      </c>
    </row>
    <row r="223" spans="1:23" x14ac:dyDescent="0.3">
      <c r="A223" s="5">
        <v>125168</v>
      </c>
      <c r="B223" s="5" t="s">
        <v>99</v>
      </c>
      <c r="C223" s="5" t="s">
        <v>416</v>
      </c>
      <c r="D223" s="5" t="s">
        <v>514</v>
      </c>
      <c r="E223" s="5" t="s">
        <v>418</v>
      </c>
      <c r="F223" s="45">
        <v>0</v>
      </c>
      <c r="G223" s="45">
        <v>3</v>
      </c>
      <c r="H223" s="45">
        <v>1</v>
      </c>
      <c r="I223" s="45">
        <v>1</v>
      </c>
      <c r="J223" s="5">
        <f>SUM(F223:I223)</f>
        <v>5</v>
      </c>
      <c r="K223" s="45">
        <v>0</v>
      </c>
      <c r="L223" s="45">
        <v>0</v>
      </c>
      <c r="M223" s="5">
        <f>SUM(K223:L223)</f>
        <v>0</v>
      </c>
      <c r="N223" s="45">
        <v>3</v>
      </c>
      <c r="O223" s="45">
        <v>4</v>
      </c>
      <c r="P223" s="45">
        <v>0</v>
      </c>
      <c r="Q223" s="45">
        <v>1</v>
      </c>
      <c r="R223" s="45">
        <v>1</v>
      </c>
      <c r="S223" s="45">
        <v>3</v>
      </c>
      <c r="T223" s="5">
        <f>SUM(N223:S223)</f>
        <v>12</v>
      </c>
      <c r="U223" s="5">
        <f>SUM(J223+M223+T223)</f>
        <v>17</v>
      </c>
      <c r="V223" s="46">
        <f>U223*100/60</f>
        <v>28.333333333333332</v>
      </c>
    </row>
    <row r="224" spans="1:23" x14ac:dyDescent="0.3">
      <c r="A224" s="6"/>
      <c r="B224" s="6"/>
      <c r="C224" s="6"/>
      <c r="D224" s="6"/>
      <c r="E224" s="6"/>
      <c r="F224" s="28"/>
      <c r="G224" s="28"/>
      <c r="H224" s="28"/>
      <c r="I224" s="28"/>
      <c r="J224" s="6"/>
      <c r="K224" s="28"/>
      <c r="L224" s="28"/>
      <c r="M224" s="6"/>
      <c r="N224" s="28"/>
      <c r="O224" s="28"/>
      <c r="P224" s="28"/>
      <c r="Q224" s="28"/>
      <c r="R224" s="28"/>
      <c r="S224" s="28"/>
      <c r="T224" s="6"/>
      <c r="U224" s="6"/>
      <c r="V224" s="25"/>
      <c r="W224" s="23"/>
    </row>
    <row r="225" spans="1:23" s="49" customFormat="1" x14ac:dyDescent="0.3">
      <c r="A225" s="5" t="s">
        <v>583</v>
      </c>
      <c r="B225" s="5"/>
      <c r="C225" s="5"/>
      <c r="D225" s="5"/>
      <c r="E225" s="5"/>
      <c r="F225" s="45"/>
      <c r="G225" s="45"/>
      <c r="H225" s="45"/>
      <c r="I225" s="45"/>
      <c r="J225" s="5"/>
      <c r="K225" s="45"/>
      <c r="L225" s="45"/>
      <c r="M225" s="5"/>
      <c r="N225" s="45"/>
      <c r="O225" s="45"/>
      <c r="P225" s="45"/>
      <c r="Q225" s="45"/>
      <c r="R225" s="45"/>
      <c r="S225" s="45"/>
      <c r="T225" s="5"/>
      <c r="U225" s="5"/>
      <c r="V225" s="46"/>
    </row>
    <row r="226" spans="1:23" x14ac:dyDescent="0.3">
      <c r="A226" s="6"/>
      <c r="B226" s="6"/>
      <c r="C226" s="6"/>
      <c r="D226" s="6"/>
      <c r="E226" s="6"/>
      <c r="F226" s="28"/>
      <c r="G226" s="28"/>
      <c r="H226" s="28"/>
      <c r="I226" s="28"/>
      <c r="J226" s="6"/>
      <c r="K226" s="28"/>
      <c r="L226" s="28"/>
      <c r="M226" s="6"/>
      <c r="N226" s="28"/>
      <c r="O226" s="28"/>
      <c r="P226" s="28"/>
      <c r="Q226" s="28"/>
      <c r="R226" s="28"/>
      <c r="S226" s="28"/>
      <c r="T226" s="6"/>
      <c r="U226" s="6"/>
      <c r="V226" s="25"/>
      <c r="W226" s="23"/>
    </row>
    <row r="227" spans="1:23" x14ac:dyDescent="0.3">
      <c r="A227" s="6"/>
      <c r="B227" s="6"/>
      <c r="C227" s="6"/>
      <c r="D227" s="6"/>
      <c r="E227" s="6"/>
      <c r="F227" s="28"/>
      <c r="G227" s="28"/>
      <c r="H227" s="28"/>
      <c r="I227" s="28"/>
      <c r="J227" s="6"/>
      <c r="K227" s="28"/>
      <c r="L227" s="28"/>
      <c r="M227" s="6"/>
      <c r="N227" s="28"/>
      <c r="O227" s="28"/>
      <c r="P227" s="28"/>
      <c r="Q227" s="28"/>
      <c r="R227" s="28"/>
      <c r="S227" s="28"/>
      <c r="T227" s="6"/>
      <c r="U227" s="6"/>
      <c r="V227" s="25"/>
      <c r="W227" s="23"/>
    </row>
    <row r="228" spans="1:23" x14ac:dyDescent="0.3">
      <c r="A228" s="6"/>
      <c r="B228" s="6"/>
      <c r="C228" s="6"/>
      <c r="D228" s="6"/>
      <c r="E228" s="6"/>
      <c r="F228" s="28"/>
      <c r="G228" s="28"/>
      <c r="H228" s="28"/>
      <c r="I228" s="28"/>
      <c r="J228" s="6"/>
      <c r="K228" s="28"/>
      <c r="L228" s="28"/>
      <c r="M228" s="6"/>
      <c r="N228" s="28"/>
      <c r="O228" s="28"/>
      <c r="P228" s="28"/>
      <c r="Q228" s="28"/>
      <c r="R228" s="28"/>
      <c r="S228" s="28"/>
      <c r="T228" s="6"/>
      <c r="U228" s="6"/>
      <c r="V228" s="25"/>
      <c r="W228" s="23"/>
    </row>
    <row r="229" spans="1:23" x14ac:dyDescent="0.3">
      <c r="A229" s="6"/>
      <c r="B229" s="6"/>
      <c r="C229" s="6"/>
      <c r="D229" s="6"/>
      <c r="E229" s="6"/>
      <c r="F229" s="28"/>
      <c r="G229" s="28"/>
      <c r="H229" s="28"/>
      <c r="I229" s="28"/>
      <c r="J229" s="6"/>
      <c r="K229" s="28"/>
      <c r="L229" s="28"/>
      <c r="M229" s="6"/>
      <c r="N229" s="28"/>
      <c r="O229" s="28"/>
      <c r="P229" s="28"/>
      <c r="Q229" s="28"/>
      <c r="R229" s="28"/>
      <c r="S229" s="28"/>
      <c r="T229" s="6"/>
      <c r="U229" s="6"/>
      <c r="V229" s="25"/>
      <c r="W229" s="23"/>
    </row>
    <row r="230" spans="1:23" x14ac:dyDescent="0.3">
      <c r="A230" s="6"/>
      <c r="B230" s="6"/>
      <c r="C230" s="6"/>
      <c r="D230" s="6"/>
      <c r="E230" s="6"/>
      <c r="F230" s="28"/>
      <c r="G230" s="28"/>
      <c r="H230" s="28"/>
      <c r="I230" s="28"/>
      <c r="J230" s="6"/>
      <c r="K230" s="28"/>
      <c r="L230" s="28"/>
      <c r="M230" s="6"/>
      <c r="N230" s="28"/>
      <c r="O230" s="28"/>
      <c r="P230" s="28"/>
      <c r="Q230" s="28"/>
      <c r="R230" s="28"/>
      <c r="S230" s="28"/>
      <c r="T230" s="6"/>
      <c r="U230" s="6"/>
      <c r="V230" s="25"/>
      <c r="W230" s="23"/>
    </row>
    <row r="231" spans="1:23" x14ac:dyDescent="0.3">
      <c r="A231" s="6"/>
      <c r="B231" s="6"/>
      <c r="C231" s="6"/>
      <c r="D231" s="6"/>
      <c r="E231" s="6"/>
      <c r="F231" s="28"/>
      <c r="G231" s="28"/>
      <c r="H231" s="28"/>
      <c r="I231" s="28"/>
      <c r="J231" s="6"/>
      <c r="K231" s="28"/>
      <c r="L231" s="28"/>
      <c r="M231" s="6"/>
      <c r="N231" s="28"/>
      <c r="O231" s="28"/>
      <c r="P231" s="28"/>
      <c r="Q231" s="28"/>
      <c r="R231" s="28"/>
      <c r="S231" s="28"/>
      <c r="T231" s="6"/>
      <c r="U231" s="6"/>
      <c r="V231" s="25"/>
      <c r="W231" s="23"/>
    </row>
    <row r="232" spans="1:23" x14ac:dyDescent="0.3">
      <c r="A232" s="6"/>
      <c r="B232" s="6"/>
      <c r="C232" s="6"/>
      <c r="D232" s="6"/>
      <c r="E232" s="6"/>
      <c r="F232" s="28"/>
      <c r="G232" s="28"/>
      <c r="H232" s="28"/>
      <c r="I232" s="28"/>
      <c r="J232" s="6"/>
      <c r="K232" s="28"/>
      <c r="L232" s="28"/>
      <c r="M232" s="6"/>
      <c r="N232" s="28"/>
      <c r="O232" s="28"/>
      <c r="P232" s="28"/>
      <c r="Q232" s="28"/>
      <c r="R232" s="28"/>
      <c r="S232" s="28"/>
      <c r="T232" s="6"/>
      <c r="U232" s="6"/>
      <c r="V232" s="25"/>
      <c r="W232" s="23"/>
    </row>
    <row r="233" spans="1:23" x14ac:dyDescent="0.3">
      <c r="A233" s="6"/>
      <c r="B233" s="6"/>
      <c r="C233" s="6"/>
      <c r="D233" s="6"/>
      <c r="E233" s="6"/>
      <c r="F233" s="28"/>
      <c r="G233" s="28"/>
      <c r="H233" s="28"/>
      <c r="I233" s="28"/>
      <c r="J233" s="6"/>
      <c r="K233" s="28"/>
      <c r="L233" s="28"/>
      <c r="M233" s="6"/>
      <c r="N233" s="28"/>
      <c r="O233" s="28"/>
      <c r="P233" s="28"/>
      <c r="Q233" s="28"/>
      <c r="R233" s="28"/>
      <c r="S233" s="28"/>
      <c r="T233" s="6"/>
      <c r="U233" s="6"/>
      <c r="V233" s="25"/>
      <c r="W233" s="23"/>
    </row>
    <row r="234" spans="1:23" x14ac:dyDescent="0.3">
      <c r="A234" s="6"/>
      <c r="B234" s="6"/>
      <c r="C234" s="6"/>
      <c r="D234" s="6"/>
      <c r="E234" s="6"/>
      <c r="F234" s="28"/>
      <c r="G234" s="28"/>
      <c r="H234" s="28"/>
      <c r="I234" s="28"/>
      <c r="J234" s="6"/>
      <c r="K234" s="28"/>
      <c r="L234" s="28"/>
      <c r="M234" s="6"/>
      <c r="N234" s="28"/>
      <c r="O234" s="28"/>
      <c r="P234" s="28"/>
      <c r="Q234" s="28"/>
      <c r="R234" s="28"/>
      <c r="S234" s="28"/>
      <c r="T234" s="6"/>
      <c r="U234" s="6"/>
      <c r="V234" s="25"/>
      <c r="W234" s="23"/>
    </row>
    <row r="235" spans="1:23" x14ac:dyDescent="0.3">
      <c r="A235" s="6"/>
      <c r="B235" s="6"/>
      <c r="C235" s="6"/>
      <c r="D235" s="6"/>
      <c r="E235" s="6"/>
      <c r="F235" s="28"/>
      <c r="G235" s="28"/>
      <c r="H235" s="28"/>
      <c r="I235" s="28"/>
      <c r="J235" s="6"/>
      <c r="K235" s="28"/>
      <c r="L235" s="28"/>
      <c r="M235" s="6"/>
      <c r="N235" s="28"/>
      <c r="O235" s="28"/>
      <c r="P235" s="28"/>
      <c r="Q235" s="28"/>
      <c r="R235" s="28"/>
      <c r="S235" s="28"/>
      <c r="T235" s="6"/>
      <c r="U235" s="6"/>
      <c r="V235" s="25"/>
      <c r="W235" s="23"/>
    </row>
    <row r="236" spans="1:23" x14ac:dyDescent="0.3">
      <c r="A236" s="6"/>
      <c r="B236" s="6"/>
      <c r="C236" s="6"/>
      <c r="D236" s="6"/>
      <c r="E236" s="6"/>
      <c r="F236" s="28"/>
      <c r="G236" s="28"/>
      <c r="H236" s="28"/>
      <c r="I236" s="28"/>
      <c r="J236" s="6"/>
      <c r="K236" s="28"/>
      <c r="L236" s="28"/>
      <c r="M236" s="6"/>
      <c r="N236" s="28"/>
      <c r="O236" s="28"/>
      <c r="P236" s="28"/>
      <c r="Q236" s="28"/>
      <c r="R236" s="28"/>
      <c r="S236" s="28"/>
      <c r="T236" s="6"/>
      <c r="U236" s="6"/>
      <c r="V236" s="25"/>
      <c r="W236" s="23"/>
    </row>
    <row r="237" spans="1:23" x14ac:dyDescent="0.3">
      <c r="A237" s="6"/>
      <c r="B237" s="6"/>
      <c r="C237" s="6"/>
      <c r="D237" s="6"/>
      <c r="E237" s="6"/>
      <c r="F237" s="28"/>
      <c r="G237" s="28"/>
      <c r="H237" s="28"/>
      <c r="I237" s="28"/>
      <c r="J237" s="6"/>
      <c r="K237" s="28"/>
      <c r="L237" s="28"/>
      <c r="M237" s="6"/>
      <c r="N237" s="28"/>
      <c r="O237" s="28"/>
      <c r="P237" s="28"/>
      <c r="Q237" s="28"/>
      <c r="R237" s="28"/>
      <c r="S237" s="28"/>
      <c r="T237" s="6"/>
      <c r="U237" s="6"/>
      <c r="V237" s="25"/>
      <c r="W237" s="23"/>
    </row>
    <row r="238" spans="1:23" x14ac:dyDescent="0.3">
      <c r="A238" s="6"/>
      <c r="B238" s="6"/>
      <c r="C238" s="6"/>
      <c r="D238" s="6"/>
      <c r="E238" s="6"/>
      <c r="F238" s="28"/>
      <c r="G238" s="28"/>
      <c r="H238" s="28"/>
      <c r="I238" s="28"/>
      <c r="J238" s="6"/>
      <c r="K238" s="28"/>
      <c r="L238" s="28"/>
      <c r="M238" s="6"/>
      <c r="N238" s="28"/>
      <c r="O238" s="28"/>
      <c r="P238" s="28"/>
      <c r="Q238" s="28"/>
      <c r="R238" s="28"/>
      <c r="S238" s="28"/>
      <c r="T238" s="6"/>
      <c r="U238" s="6"/>
      <c r="V238" s="25"/>
      <c r="W238" s="23"/>
    </row>
    <row r="239" spans="1:23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</row>
  </sheetData>
  <sheetProtection algorithmName="SHA-512" hashValue="VtXV8O/TysJwgKmRNcPoOq8hN8AyKpBffb1Pkp6qHH3vIcgBk2N2DZEmp95PVYqtZHih8rYJbFU0pt9AAiMyzA==" saltValue="/izXesGnX26eBSQQza4yrQ==" spinCount="100000" sheet="1" objects="1" scenarios="1"/>
  <sortState xmlns:xlrd2="http://schemas.microsoft.com/office/spreadsheetml/2017/richdata2" ref="A2:V239">
    <sortCondition descending="1" ref="U1:U23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Rezultati</vt:lpstr>
      <vt:lpstr>Vrstni 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JJBeg</cp:lastModifiedBy>
  <dcterms:created xsi:type="dcterms:W3CDTF">2024-12-01T18:53:11Z</dcterms:created>
  <dcterms:modified xsi:type="dcterms:W3CDTF">2025-02-21T15:11:17Z</dcterms:modified>
</cp:coreProperties>
</file>